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signatura\Tecnología de combustibles\OCW\"/>
    </mc:Choice>
  </mc:AlternateContent>
  <bookViews>
    <workbookView xWindow="0" yWindow="0" windowWidth="19200" windowHeight="7530"/>
  </bookViews>
  <sheets>
    <sheet name="Hoja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8" i="1" s="1"/>
  <c r="O4" i="1"/>
  <c r="O8" i="1" s="1"/>
  <c r="P4" i="1"/>
  <c r="P8" i="1" s="1"/>
  <c r="Q4" i="1"/>
  <c r="Q8" i="1" s="1"/>
  <c r="R4" i="1"/>
  <c r="R8" i="1" s="1"/>
  <c r="S4" i="1"/>
  <c r="S6" i="1" s="1"/>
  <c r="S8" i="1" l="1"/>
  <c r="R6" i="1"/>
  <c r="O6" i="1"/>
  <c r="Q6" i="1"/>
  <c r="P6" i="1"/>
  <c r="N6" i="1"/>
  <c r="E6" i="1"/>
  <c r="H4" i="1"/>
  <c r="H8" i="1" s="1"/>
  <c r="C4" i="1"/>
  <c r="C8" i="1" s="1"/>
  <c r="D4" i="1"/>
  <c r="D8" i="1" s="1"/>
  <c r="E4" i="1"/>
  <c r="E8" i="1" s="1"/>
  <c r="F4" i="1"/>
  <c r="F8" i="1" s="1"/>
  <c r="G4" i="1"/>
  <c r="G8" i="1" s="1"/>
  <c r="I4" i="1"/>
  <c r="I8" i="1" s="1"/>
  <c r="J4" i="1"/>
  <c r="J8" i="1" s="1"/>
  <c r="K4" i="1"/>
  <c r="K8" i="1" s="1"/>
  <c r="L4" i="1"/>
  <c r="L8" i="1" s="1"/>
  <c r="M4" i="1"/>
  <c r="M8" i="1" s="1"/>
  <c r="B4" i="1"/>
  <c r="B8" i="1" s="1"/>
  <c r="C6" i="1" l="1"/>
  <c r="K6" i="1"/>
  <c r="J6" i="1"/>
  <c r="D6" i="1"/>
  <c r="B6" i="1"/>
  <c r="H6" i="1"/>
  <c r="I6" i="1"/>
  <c r="M6" i="1"/>
  <c r="G6" i="1"/>
  <c r="L6" i="1"/>
  <c r="F6" i="1"/>
</calcChain>
</file>

<file path=xl/sharedStrings.xml><?xml version="1.0" encoding="utf-8"?>
<sst xmlns="http://schemas.openxmlformats.org/spreadsheetml/2006/main" count="6" uniqueCount="5">
  <si>
    <t>API</t>
  </si>
  <si>
    <t>GE</t>
  </si>
  <si>
    <t>Si agua=1000 kg/m3</t>
  </si>
  <si>
    <t>Densidad hidrocarburo:</t>
  </si>
  <si>
    <t>Si agua=999,1 kg/m3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</si>
</sst>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8"/>
  <sheetViews>
    <sheetView tabSelected="1" workbookViewId="0">
      <selection activeCell="B16" sqref="B16"/>
    </sheetView>
  </sheetViews>
  <sheetFormatPr baseColWidth="10" defaultRowHeight="15" x14ac:dyDescent="0.25"/>
  <cols>
    <col min="1" max="1" width="24.140625" customWidth="1"/>
    <col min="2" max="18" width="7.5703125" customWidth="1"/>
    <col min="19" max="19" width="7.5703125" style="2" customWidth="1"/>
  </cols>
  <sheetData>
    <row r="3" spans="1:19" x14ac:dyDescent="0.25">
      <c r="A3" t="s">
        <v>0</v>
      </c>
      <c r="B3">
        <v>-1</v>
      </c>
      <c r="C3" s="2">
        <v>0</v>
      </c>
      <c r="D3">
        <v>1</v>
      </c>
      <c r="E3">
        <v>5</v>
      </c>
      <c r="F3" s="2">
        <v>10</v>
      </c>
      <c r="G3">
        <v>15</v>
      </c>
      <c r="H3">
        <v>18</v>
      </c>
      <c r="I3">
        <v>20</v>
      </c>
      <c r="J3">
        <v>25</v>
      </c>
      <c r="K3">
        <v>30</v>
      </c>
      <c r="L3">
        <v>35</v>
      </c>
      <c r="M3">
        <v>40</v>
      </c>
      <c r="N3">
        <v>50</v>
      </c>
      <c r="O3">
        <v>60</v>
      </c>
      <c r="P3">
        <v>70</v>
      </c>
      <c r="Q3">
        <v>80</v>
      </c>
      <c r="R3">
        <v>90</v>
      </c>
      <c r="S3" s="2">
        <v>100</v>
      </c>
    </row>
    <row r="4" spans="1:19" x14ac:dyDescent="0.25">
      <c r="A4" t="s">
        <v>1</v>
      </c>
      <c r="B4" s="1">
        <f>141.5/(B3+131.5)</f>
        <v>1.0842911877394636</v>
      </c>
      <c r="C4" s="3">
        <f t="shared" ref="C4:S4" si="0">141.5/(C3+131.5)</f>
        <v>1.0760456273764258</v>
      </c>
      <c r="D4" s="1">
        <f t="shared" si="0"/>
        <v>1.0679245283018868</v>
      </c>
      <c r="E4" s="1">
        <f t="shared" si="0"/>
        <v>1.0366300366300367</v>
      </c>
      <c r="F4" s="3">
        <f t="shared" si="0"/>
        <v>1</v>
      </c>
      <c r="G4" s="1">
        <f t="shared" si="0"/>
        <v>0.96587030716723554</v>
      </c>
      <c r="H4" s="1">
        <f t="shared" si="0"/>
        <v>0.94648829431438131</v>
      </c>
      <c r="I4" s="1">
        <f t="shared" si="0"/>
        <v>0.93399339933993397</v>
      </c>
      <c r="J4" s="1">
        <f t="shared" si="0"/>
        <v>0.90415335463258784</v>
      </c>
      <c r="K4" s="1">
        <f t="shared" si="0"/>
        <v>0.87616099071207432</v>
      </c>
      <c r="L4" s="1">
        <f t="shared" si="0"/>
        <v>0.8498498498498499</v>
      </c>
      <c r="M4" s="1">
        <f t="shared" si="0"/>
        <v>0.82507288629737607</v>
      </c>
      <c r="N4" s="1">
        <f t="shared" si="0"/>
        <v>0.77961432506887052</v>
      </c>
      <c r="O4" s="1">
        <f t="shared" si="0"/>
        <v>0.7389033942558747</v>
      </c>
      <c r="P4" s="1">
        <f t="shared" si="0"/>
        <v>0.70223325062034736</v>
      </c>
      <c r="Q4" s="1">
        <f t="shared" si="0"/>
        <v>0.66903073286052006</v>
      </c>
      <c r="R4" s="1">
        <f t="shared" si="0"/>
        <v>0.63882618510158018</v>
      </c>
      <c r="S4" s="3">
        <f t="shared" si="0"/>
        <v>0.61123110151187909</v>
      </c>
    </row>
    <row r="5" spans="1:19" x14ac:dyDescent="0.25">
      <c r="A5" t="s">
        <v>2</v>
      </c>
      <c r="B5" s="1"/>
      <c r="C5" s="3"/>
      <c r="D5" s="1"/>
      <c r="E5" s="1"/>
      <c r="F5" s="3"/>
      <c r="G5" s="1"/>
      <c r="H5" s="1"/>
      <c r="I5" s="1"/>
      <c r="J5" s="1"/>
      <c r="K5" s="1"/>
      <c r="L5" s="1"/>
      <c r="M5" s="1"/>
    </row>
    <row r="6" spans="1:19" x14ac:dyDescent="0.25">
      <c r="A6" t="s">
        <v>3</v>
      </c>
      <c r="B6" s="1">
        <f>+B4</f>
        <v>1.0842911877394636</v>
      </c>
      <c r="C6" s="3">
        <f t="shared" ref="C6:S6" si="1">+C4</f>
        <v>1.0760456273764258</v>
      </c>
      <c r="D6" s="1">
        <f t="shared" si="1"/>
        <v>1.0679245283018868</v>
      </c>
      <c r="E6" s="1">
        <f t="shared" si="1"/>
        <v>1.0366300366300367</v>
      </c>
      <c r="F6" s="3">
        <f t="shared" si="1"/>
        <v>1</v>
      </c>
      <c r="G6" s="1">
        <f t="shared" si="1"/>
        <v>0.96587030716723554</v>
      </c>
      <c r="H6" s="1">
        <f t="shared" si="1"/>
        <v>0.94648829431438131</v>
      </c>
      <c r="I6" s="1">
        <f t="shared" si="1"/>
        <v>0.93399339933993397</v>
      </c>
      <c r="J6" s="1">
        <f t="shared" si="1"/>
        <v>0.90415335463258784</v>
      </c>
      <c r="K6" s="1">
        <f t="shared" si="1"/>
        <v>0.87616099071207432</v>
      </c>
      <c r="L6" s="1">
        <f t="shared" si="1"/>
        <v>0.8498498498498499</v>
      </c>
      <c r="M6" s="1">
        <f t="shared" si="1"/>
        <v>0.82507288629737607</v>
      </c>
      <c r="N6" s="1">
        <f t="shared" si="1"/>
        <v>0.77961432506887052</v>
      </c>
      <c r="O6" s="1">
        <f t="shared" si="1"/>
        <v>0.7389033942558747</v>
      </c>
      <c r="P6" s="1">
        <f t="shared" si="1"/>
        <v>0.70223325062034736</v>
      </c>
      <c r="Q6" s="1">
        <f t="shared" si="1"/>
        <v>0.66903073286052006</v>
      </c>
      <c r="R6" s="1">
        <f t="shared" si="1"/>
        <v>0.63882618510158018</v>
      </c>
      <c r="S6" s="3">
        <f t="shared" si="1"/>
        <v>0.61123110151187909</v>
      </c>
    </row>
    <row r="7" spans="1:19" x14ac:dyDescent="0.25">
      <c r="A7" t="s">
        <v>4</v>
      </c>
      <c r="B7" s="1"/>
      <c r="C7" s="3"/>
      <c r="D7" s="1"/>
      <c r="E7" s="1"/>
      <c r="F7" s="3"/>
      <c r="G7" s="1"/>
      <c r="H7" s="1"/>
      <c r="I7" s="1"/>
      <c r="J7" s="1"/>
      <c r="K7" s="1"/>
      <c r="L7" s="1"/>
      <c r="M7" s="1"/>
    </row>
    <row r="8" spans="1:19" x14ac:dyDescent="0.25">
      <c r="A8" t="s">
        <v>3</v>
      </c>
      <c r="B8" s="1">
        <f t="shared" ref="B8:S8" si="2">+B4*0.9991</f>
        <v>1.0833153256704982</v>
      </c>
      <c r="C8" s="3">
        <f t="shared" si="2"/>
        <v>1.0750771863117869</v>
      </c>
      <c r="D8" s="1">
        <f t="shared" si="2"/>
        <v>1.0669633962264151</v>
      </c>
      <c r="E8" s="1">
        <f t="shared" si="2"/>
        <v>1.0356970695970698</v>
      </c>
      <c r="F8" s="3">
        <f t="shared" si="2"/>
        <v>0.99909999999999999</v>
      </c>
      <c r="G8" s="1">
        <f t="shared" si="2"/>
        <v>0.96500102389078501</v>
      </c>
      <c r="H8" s="1">
        <f t="shared" si="2"/>
        <v>0.94563645484949832</v>
      </c>
      <c r="I8" s="1">
        <f t="shared" si="2"/>
        <v>0.93315280528052802</v>
      </c>
      <c r="J8" s="1">
        <f t="shared" si="2"/>
        <v>0.90333961661341855</v>
      </c>
      <c r="K8" s="1">
        <f t="shared" si="2"/>
        <v>0.87537244582043339</v>
      </c>
      <c r="L8" s="1">
        <f t="shared" si="2"/>
        <v>0.84908498498498508</v>
      </c>
      <c r="M8" s="1">
        <f t="shared" si="2"/>
        <v>0.82433032069970846</v>
      </c>
      <c r="N8" s="1">
        <f t="shared" si="2"/>
        <v>0.77891267217630855</v>
      </c>
      <c r="O8" s="1">
        <f t="shared" si="2"/>
        <v>0.73823838120104446</v>
      </c>
      <c r="P8" s="1">
        <f t="shared" si="2"/>
        <v>0.70160124069478902</v>
      </c>
      <c r="Q8" s="1">
        <f t="shared" si="2"/>
        <v>0.6684286052009456</v>
      </c>
      <c r="R8" s="1">
        <f t="shared" si="2"/>
        <v>0.6382512415349888</v>
      </c>
      <c r="S8" s="3">
        <f t="shared" si="2"/>
        <v>0.61068099352051841</v>
      </c>
    </row>
    <row r="9" spans="1:19" x14ac:dyDescent="0.25">
      <c r="C9" s="2"/>
      <c r="F9" s="2"/>
    </row>
    <row r="10" spans="1:19" x14ac:dyDescent="0.25">
      <c r="F10" s="2"/>
    </row>
    <row r="16" spans="1:19" x14ac:dyDescent="0.25">
      <c r="C16" s="1"/>
    </row>
    <row r="17" spans="1:7" x14ac:dyDescent="0.25">
      <c r="C17" s="1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--</dc:creator>
  <cp:lastModifiedBy>Malagon Picon, Beatriz</cp:lastModifiedBy>
  <cp:lastPrinted>2021-01-12T10:48:35Z</cp:lastPrinted>
  <dcterms:created xsi:type="dcterms:W3CDTF">2017-03-13T18:03:46Z</dcterms:created>
  <dcterms:modified xsi:type="dcterms:W3CDTF">2021-01-12T10:50:50Z</dcterms:modified>
</cp:coreProperties>
</file>