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53" documentId="8_{7A82C42D-1B6A-42BD-9D78-449FCA072CDA}" xr6:coauthVersionLast="47" xr6:coauthVersionMax="47" xr10:uidLastSave="{941FB244-CDB8-4164-A4BA-E239025B30BA}"/>
  <bookViews>
    <workbookView xWindow="-120" yWindow="-120" windowWidth="29040" windowHeight="15720" firstSheet="1" activeTab="1" xr2:uid="{00000000-000D-0000-FFFF-FFFF00000000}"/>
  </bookViews>
  <sheets>
    <sheet name="Balance de Comprob. Plantilla" sheetId="1" state="hidden" r:id="rId1"/>
    <sheet name="Enunciado" sheetId="19" r:id="rId2"/>
    <sheet name="BC" sheetId="16" r:id="rId3"/>
    <sheet name="PyG" sheetId="17" r:id="rId4"/>
    <sheet name="BS" sheetId="18" r:id="rId5"/>
    <sheet name="Indicadores" sheetId="20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6" l="1"/>
  <c r="C57" i="16"/>
  <c r="D57" i="16"/>
  <c r="D16" i="17"/>
  <c r="D22" i="17"/>
  <c r="D23" i="17"/>
  <c r="J4" i="18"/>
  <c r="J17" i="18"/>
  <c r="J23" i="18"/>
  <c r="J30" i="18"/>
  <c r="D4" i="18"/>
  <c r="D11" i="18"/>
  <c r="D19" i="18"/>
  <c r="D25" i="17"/>
  <c r="D58" i="16"/>
  <c r="E137" i="1"/>
  <c r="D137" i="1"/>
</calcChain>
</file>

<file path=xl/sharedStrings.xml><?xml version="1.0" encoding="utf-8"?>
<sst xmlns="http://schemas.openxmlformats.org/spreadsheetml/2006/main" count="363" uniqueCount="301">
  <si>
    <t>Código</t>
  </si>
  <si>
    <t>Nombre de la cuenta</t>
  </si>
  <si>
    <t>Deudor</t>
  </si>
  <si>
    <t>Acreedor</t>
  </si>
  <si>
    <t>Grupo</t>
  </si>
  <si>
    <t xml:space="preserve"> Descuentos sobre compras por pronto pago</t>
  </si>
  <si>
    <t xml:space="preserve"> Devoluciones de compras y operaciones similares</t>
  </si>
  <si>
    <t xml:space="preserve"> “Rappels” por compras</t>
  </si>
  <si>
    <t xml:space="preserve"> Variación de existencias de mercaderías</t>
  </si>
  <si>
    <t xml:space="preserve"> Variación de existencias de materias primas</t>
  </si>
  <si>
    <t xml:space="preserve"> Arrendamientos y cánones</t>
  </si>
  <si>
    <t xml:space="preserve"> Reparaciones y conservación</t>
  </si>
  <si>
    <t xml:space="preserve"> Servicios de profesionales independientes</t>
  </si>
  <si>
    <t xml:space="preserve"> Transportes</t>
  </si>
  <si>
    <t xml:space="preserve"> Primas de seguros</t>
  </si>
  <si>
    <t xml:space="preserve"> Servicios bancarios y similares</t>
  </si>
  <si>
    <t xml:space="preserve"> Publicidad, propaganda y relaciones públicas</t>
  </si>
  <si>
    <t xml:space="preserve"> Suministros</t>
  </si>
  <si>
    <t xml:space="preserve"> Otros servicios</t>
  </si>
  <si>
    <t xml:space="preserve"> Impuesto sobre beneficios</t>
  </si>
  <si>
    <t xml:space="preserve"> Sueldos y salarios</t>
  </si>
  <si>
    <t xml:space="preserve"> Seguridad Social a cargo de la empresa</t>
  </si>
  <si>
    <t xml:space="preserve"> Pérdidas de créditos comerciales incobrables</t>
  </si>
  <si>
    <t xml:space="preserve"> Intereses de deudas</t>
  </si>
  <si>
    <t xml:space="preserve"> Otros gastos financieros</t>
  </si>
  <si>
    <t xml:space="preserve"> Pérdidas procedentes del inmovilizado intangible</t>
  </si>
  <si>
    <t xml:space="preserve"> Pérdidas procedentes del inmovilizado material</t>
  </si>
  <si>
    <t xml:space="preserve"> Pérdidas procedentes de las inversiones inmobiliarias</t>
  </si>
  <si>
    <t xml:space="preserve"> Gastos excepcionales</t>
  </si>
  <si>
    <t xml:space="preserve"> Amortización del inmovilizado intangible</t>
  </si>
  <si>
    <t xml:space="preserve"> Amortización del inmovilizado material</t>
  </si>
  <si>
    <t xml:space="preserve"> Amortización de las inversiones inmobiliarias</t>
  </si>
  <si>
    <t xml:space="preserve"> Pérdidas por deterioro del inmovilizado material</t>
  </si>
  <si>
    <t xml:space="preserve"> Pérdidas por deterioro de existencias</t>
  </si>
  <si>
    <t xml:space="preserve"> Pérdidas por deterioro de créditos por operaciones comerciales</t>
  </si>
  <si>
    <t xml:space="preserve"> Ventas de mercaderías</t>
  </si>
  <si>
    <t xml:space="preserve"> Ventas de productos terminados</t>
  </si>
  <si>
    <t xml:space="preserve"> Ventas de productos semiterminados</t>
  </si>
  <si>
    <t xml:space="preserve"> Ventas de subproductos y residuos</t>
  </si>
  <si>
    <t xml:space="preserve"> Prestaciones de servicios</t>
  </si>
  <si>
    <t xml:space="preserve"> Descuentos sobre ventas por pronto pago</t>
  </si>
  <si>
    <t xml:space="preserve"> Devoluciones de ventas y operaciones similares</t>
  </si>
  <si>
    <t xml:space="preserve"> “Rappels” sobre ventas</t>
  </si>
  <si>
    <t xml:space="preserve"> Variación de existencias de productos en curso</t>
  </si>
  <si>
    <t xml:space="preserve"> Variación de existencias de productos semiterminados</t>
  </si>
  <si>
    <t xml:space="preserve"> Variación de existencias de productos terminados</t>
  </si>
  <si>
    <t xml:space="preserve"> Variación de existencias de subproductos, residuos y materiales recuperados</t>
  </si>
  <si>
    <t xml:space="preserve"> Ingresos por arrendamientos</t>
  </si>
  <si>
    <t xml:space="preserve"> Ingresos de créditos</t>
  </si>
  <si>
    <t xml:space="preserve"> Otros ingresos financieros</t>
  </si>
  <si>
    <t xml:space="preserve"> Beneficios procedentes del inmovilizado intangible</t>
  </si>
  <si>
    <t xml:space="preserve"> Beneficios procedentes del inmovilizado mate rial</t>
  </si>
  <si>
    <t xml:space="preserve"> Beneficios procedentes de las inversiones inmobiliarias</t>
  </si>
  <si>
    <t xml:space="preserve"> Ingresos excepcionales</t>
  </si>
  <si>
    <t xml:space="preserve"> Reversión del deterioro del inmovilizado material</t>
  </si>
  <si>
    <t xml:space="preserve"> Reversión del deterioro de créditos por operaciones comerciales</t>
  </si>
  <si>
    <r>
      <rPr>
        <b/>
        <sz val="11"/>
        <color theme="1"/>
        <rFont val="Arial"/>
        <family val="2"/>
      </rPr>
      <t>Grupo 1
Financiación básica</t>
    </r>
    <r>
      <rPr>
        <sz val="11"/>
        <color theme="1"/>
        <rFont val="Arial"/>
        <family val="2"/>
      </rPr>
      <t xml:space="preserve">
PN y PNC (l/p)</t>
    </r>
  </si>
  <si>
    <r>
      <rPr>
        <b/>
        <sz val="11"/>
        <color theme="1"/>
        <rFont val="Arial"/>
        <family val="2"/>
      </rPr>
      <t>Grupo 2
Activo no corriente</t>
    </r>
    <r>
      <rPr>
        <sz val="11"/>
        <color theme="1"/>
        <rFont val="Arial"/>
        <family val="2"/>
      </rPr>
      <t xml:space="preserve">
ANC (l/p)</t>
    </r>
  </si>
  <si>
    <r>
      <rPr>
        <b/>
        <sz val="11"/>
        <color theme="1"/>
        <rFont val="Arial"/>
        <family val="2"/>
      </rPr>
      <t>Grupo 3
Existencias</t>
    </r>
    <r>
      <rPr>
        <sz val="11"/>
        <color theme="1"/>
        <rFont val="Arial"/>
        <family val="2"/>
      </rPr>
      <t xml:space="preserve">
AC (c/p)</t>
    </r>
  </si>
  <si>
    <r>
      <rPr>
        <b/>
        <sz val="11"/>
        <color theme="1"/>
        <rFont val="Arial"/>
        <family val="2"/>
      </rPr>
      <t>Grupo 4
Acreedores y deudores por operaciones comerciales</t>
    </r>
    <r>
      <rPr>
        <sz val="11"/>
        <color theme="1"/>
        <rFont val="Arial"/>
        <family val="2"/>
      </rPr>
      <t xml:space="preserve">
Ac (c/p) y PC (c/p)</t>
    </r>
  </si>
  <si>
    <r>
      <rPr>
        <b/>
        <sz val="11"/>
        <color theme="1"/>
        <rFont val="Arial"/>
        <family val="2"/>
      </rPr>
      <t>Grupo 5
Cuentas financieras</t>
    </r>
    <r>
      <rPr>
        <sz val="11"/>
        <color theme="1"/>
        <rFont val="Arial"/>
        <family val="2"/>
      </rPr>
      <t xml:space="preserve">
AC (c/p) y PC (l/p)</t>
    </r>
  </si>
  <si>
    <r>
      <rPr>
        <b/>
        <sz val="11"/>
        <color theme="1"/>
        <rFont val="Arial"/>
        <family val="2"/>
      </rPr>
      <t>Grupo 6
Compras y gastos</t>
    </r>
    <r>
      <rPr>
        <sz val="11"/>
        <color theme="1"/>
        <rFont val="Arial"/>
        <family val="2"/>
      </rPr>
      <t xml:space="preserve">
G</t>
    </r>
  </si>
  <si>
    <r>
      <rPr>
        <b/>
        <sz val="11"/>
        <color theme="1"/>
        <rFont val="Arial"/>
        <family val="2"/>
      </rPr>
      <t>Grupo 7
Ventas e ingresos</t>
    </r>
    <r>
      <rPr>
        <sz val="11"/>
        <color theme="1"/>
        <rFont val="Arial"/>
        <family val="2"/>
      </rPr>
      <t xml:space="preserve">
I</t>
    </r>
  </si>
  <si>
    <t xml:space="preserve"> Capital social</t>
  </si>
  <si>
    <t xml:space="preserve"> Reserva legal</t>
  </si>
  <si>
    <t xml:space="preserve"> Reservas voluntarias</t>
  </si>
  <si>
    <t xml:space="preserve"> Remanente</t>
  </si>
  <si>
    <t xml:space="preserve"> Deudas a largo plazo con entidades de crédito</t>
  </si>
  <si>
    <t xml:space="preserve"> Deudas a largo plazo</t>
  </si>
  <si>
    <t xml:space="preserve"> Proveedores de inmovilizado a largo plazo </t>
  </si>
  <si>
    <t xml:space="preserve"> Fianzas recibidas a largo plazo</t>
  </si>
  <si>
    <t xml:space="preserve"> Propiedad industrial</t>
  </si>
  <si>
    <t xml:space="preserve"> Aplicaciones informáticas</t>
  </si>
  <si>
    <t xml:space="preserve"> Terrenos y bienes naturales</t>
  </si>
  <si>
    <t xml:space="preserve"> Construcciones</t>
  </si>
  <si>
    <t xml:space="preserve"> Instalaciones técnicas</t>
  </si>
  <si>
    <t xml:space="preserve"> Maquinaria</t>
  </si>
  <si>
    <t xml:space="preserve"> Utillaje</t>
  </si>
  <si>
    <t xml:space="preserve"> Mobiliario</t>
  </si>
  <si>
    <t xml:space="preserve"> Equipos para procesos de información</t>
  </si>
  <si>
    <t xml:space="preserve"> Elementos de transporte</t>
  </si>
  <si>
    <t xml:space="preserve"> Inversiones en terrenos y bienes naturales</t>
  </si>
  <si>
    <t xml:space="preserve"> Inversiones en construcciones</t>
  </si>
  <si>
    <t xml:space="preserve"> Inversiones financieras a largo plazo en instrumentos de patrimonio</t>
  </si>
  <si>
    <t xml:space="preserve"> Créditos a largo plazo</t>
  </si>
  <si>
    <t xml:space="preserve"> Créditos a largo plazo por enajenación de inmovilizado</t>
  </si>
  <si>
    <t xml:space="preserve"> Imposiciones a largo plazo</t>
  </si>
  <si>
    <t xml:space="preserve"> Fianzas constituidas a largo plazo</t>
  </si>
  <si>
    <t xml:space="preserve"> Amortización acumulada del inmovilizado intangible</t>
  </si>
  <si>
    <t xml:space="preserve"> Amortización acumulada del inmovilizado material</t>
  </si>
  <si>
    <t xml:space="preserve"> Amortización acumulada de las inversiones inmobiliarias</t>
  </si>
  <si>
    <t xml:space="preserve"> Deterioro de valor del inmovilizado material</t>
  </si>
  <si>
    <t xml:space="preserve"> Combustibles</t>
  </si>
  <si>
    <t xml:space="preserve"> Embalajes</t>
  </si>
  <si>
    <t xml:space="preserve"> Envases</t>
  </si>
  <si>
    <t xml:space="preserve"> Material de oficina</t>
  </si>
  <si>
    <t xml:space="preserve"> Deterioro de valor de las mercaderías</t>
  </si>
  <si>
    <t xml:space="preserve"> Proveedores</t>
  </si>
  <si>
    <t xml:space="preserve"> Anticipos a proveedores</t>
  </si>
  <si>
    <t xml:space="preserve"> Acreedores por prestaciones de servicios</t>
  </si>
  <si>
    <t xml:space="preserve"> Clientes</t>
  </si>
  <si>
    <t xml:space="preserve"> Clientes de dudoso cobro</t>
  </si>
  <si>
    <t xml:space="preserve"> Anticipos de clientes</t>
  </si>
  <si>
    <t xml:space="preserve"> Deudores</t>
  </si>
  <si>
    <t xml:space="preserve"> Anticipos de remuneraciones</t>
  </si>
  <si>
    <t xml:space="preserve"> Remuneraciones pendientes de pago</t>
  </si>
  <si>
    <t xml:space="preserve"> Hacienda Pública, deudora por IVA</t>
  </si>
  <si>
    <t xml:space="preserve"> Hacienda Pública, IVA soportado</t>
  </si>
  <si>
    <t xml:space="preserve"> Hacienda Pública, retenciones y pagos a cuenta</t>
  </si>
  <si>
    <t xml:space="preserve"> Hacienda Pública, acreedora por IVA</t>
  </si>
  <si>
    <t xml:space="preserve"> Hacienda Pública, acreedora por retenciones practicadas</t>
  </si>
  <si>
    <t xml:space="preserve"> Hacienda Pública, acreedora por impuesto sobre sociedades</t>
  </si>
  <si>
    <t xml:space="preserve"> Organismos de la Seguridad Social, acreedores</t>
  </si>
  <si>
    <t xml:space="preserve"> Hacienda Pública, IVA repercutido</t>
  </si>
  <si>
    <t xml:space="preserve"> Gastos anticipados</t>
  </si>
  <si>
    <t xml:space="preserve"> Ingresos anticipados</t>
  </si>
  <si>
    <t xml:space="preserve"> Deterioro de valor de créditos por operaciones comerciales</t>
  </si>
  <si>
    <t xml:space="preserve"> Deudas a corto plazo con entidades de crédito</t>
  </si>
  <si>
    <t xml:space="preserve"> Deudas a corto plazo</t>
  </si>
  <si>
    <t xml:space="preserve"> Proveedores de inmovilizado a corto plazo</t>
  </si>
  <si>
    <t xml:space="preserve"> Dividendo activo a pagar</t>
  </si>
  <si>
    <t xml:space="preserve"> Intereses a corto plazo de deudas con entidades de crédito</t>
  </si>
  <si>
    <t xml:space="preserve"> Intereses a corto plazo de deudas</t>
  </si>
  <si>
    <t xml:space="preserve"> Inversiones financieras a corto plazo en instrumentos de patrimonio</t>
  </si>
  <si>
    <t xml:space="preserve"> Créditos a corto plazo</t>
  </si>
  <si>
    <t xml:space="preserve"> Créditos a corto plazo por enajenación de inmovilizado</t>
  </si>
  <si>
    <t xml:space="preserve"> Intereses a corto plazo de créditos</t>
  </si>
  <si>
    <t xml:space="preserve"> Imposiciones a corto plazo</t>
  </si>
  <si>
    <t xml:space="preserve"> Dividendo activo a cuenta</t>
  </si>
  <si>
    <t xml:space="preserve"> Fianzas recibidas a corto plazo</t>
  </si>
  <si>
    <t xml:space="preserve"> Fianzas constituidas a corto plazo</t>
  </si>
  <si>
    <t xml:space="preserve"> Caja, euros</t>
  </si>
  <si>
    <t xml:space="preserve"> Bancos e instituciones de crédito c/c vista, euros</t>
  </si>
  <si>
    <t xml:space="preserve"> Compras de mercaderías</t>
  </si>
  <si>
    <t xml:space="preserve"> Compras de materias primas</t>
  </si>
  <si>
    <t xml:space="preserve"> Mercaderías</t>
  </si>
  <si>
    <t xml:space="preserve"> Materias primas</t>
  </si>
  <si>
    <t xml:space="preserve"> Productos en curs</t>
  </si>
  <si>
    <t xml:space="preserve"> Productos semiterminados</t>
  </si>
  <si>
    <t xml:space="preserve"> Productos terminados</t>
  </si>
  <si>
    <t xml:space="preserve"> Subproductos</t>
  </si>
  <si>
    <t xml:space="preserve"> Residuos</t>
  </si>
  <si>
    <t xml:space="preserve"> Materiales recuperados</t>
  </si>
  <si>
    <t>Organismos de la Seguridad Social, deudores</t>
  </si>
  <si>
    <t>Saldos (31/12/2023)</t>
  </si>
  <si>
    <t>(100) Capital social</t>
  </si>
  <si>
    <t>(112) Reserva legal</t>
  </si>
  <si>
    <t>(430) Clientes</t>
  </si>
  <si>
    <t>(570) Caja</t>
  </si>
  <si>
    <t>(211) Construcciones</t>
  </si>
  <si>
    <t>(300) Mercaderías</t>
  </si>
  <si>
    <t>(400) Proveedores</t>
  </si>
  <si>
    <t>(476) Organismos Seg. Soc. acreedores</t>
  </si>
  <si>
    <t>(572) Bancos, c/c</t>
  </si>
  <si>
    <t>(480) Gastos anticipados</t>
  </si>
  <si>
    <t>Código y Nombre de la cuenta</t>
  </si>
  <si>
    <t>Códigos de cuentas</t>
  </si>
  <si>
    <t>INGRESOS - GASTOS</t>
  </si>
  <si>
    <t>Importes desglosados</t>
  </si>
  <si>
    <t>1. Importe neto de la cifra de negocios</t>
  </si>
  <si>
    <t>2. Variación de existencias de productos en terminados y en curso de fabricación</t>
  </si>
  <si>
    <t>3. Trabajos realizados por la empresa para su activo</t>
  </si>
  <si>
    <t>4. Aprovisionamientos</t>
  </si>
  <si>
    <t>5. Otros ingresos de explotación</t>
  </si>
  <si>
    <t>6. Gastos de personal</t>
  </si>
  <si>
    <t>7. Otros gastos de explotación</t>
  </si>
  <si>
    <t>8. Amortización del inmovilizado</t>
  </si>
  <si>
    <t>9. Imputación de subvenciones de inmovilizado no financiero y otras</t>
  </si>
  <si>
    <t>10. Excesos de provisiones</t>
  </si>
  <si>
    <t>11. Deterioro y resultado por enajenaciones del inmovilizado</t>
  </si>
  <si>
    <t>12. Otros resultados</t>
  </si>
  <si>
    <t>A) RESULTADO DE EXPLOTACIÓN (SUMA DEL 1 AL 12)</t>
  </si>
  <si>
    <t>13. Ingresos financieros</t>
  </si>
  <si>
    <t>14. Gastos financieros</t>
  </si>
  <si>
    <t>15. Variación de valor razonable en instrumentos financieros</t>
  </si>
  <si>
    <t>16. Diferencias de cambio</t>
  </si>
  <si>
    <t>17. Deterioro y resultado por enajenaciones de instrumentos financieros</t>
  </si>
  <si>
    <t>B) RESULTADO FINANCIERO (SUMA DEL 13 AL 17)</t>
  </si>
  <si>
    <t>C) RESULTADO ANTES DE IMPUESTOS (A+B)</t>
  </si>
  <si>
    <t>18. Impuesto sobre beneficios</t>
  </si>
  <si>
    <t>D) RESULTADO DEL EJERCICIO (C+18)</t>
  </si>
  <si>
    <t>ACTIVO</t>
  </si>
  <si>
    <t>PATRIMONIO NETO Y PASIVO</t>
  </si>
  <si>
    <t>A) ACTIVO NO CORRIENTE</t>
  </si>
  <si>
    <t>A) PATRIMONIO NETO</t>
  </si>
  <si>
    <t>I. Inmovilizado Intangible</t>
  </si>
  <si>
    <t>A-1) Fondos Propios</t>
  </si>
  <si>
    <t>II. Inmovilizado Material</t>
  </si>
  <si>
    <t>I. Capital</t>
  </si>
  <si>
    <t>III. Inversiones Inmobiliarias</t>
  </si>
  <si>
    <t>II. Prima de Emisión</t>
  </si>
  <si>
    <t>IV. Inversiones en empresas del grupo y asociadas a largo plazo</t>
  </si>
  <si>
    <t>III. Reservas</t>
  </si>
  <si>
    <t>V. Inversiones financieras a largo plazo</t>
  </si>
  <si>
    <t>IV. (Acciones y participaciones en patrimonio propias)</t>
  </si>
  <si>
    <t>VI. Activos por Impuesto diferido</t>
  </si>
  <si>
    <t>V. Resultados de ejercicios anteriores</t>
  </si>
  <si>
    <t>B) ACTIVO CORRIENTE</t>
  </si>
  <si>
    <t>VI. Otras aportaciones de socios</t>
  </si>
  <si>
    <t>I. Activos no corrientes mantenidos para la venta</t>
  </si>
  <si>
    <t>VII. Resultado del ejercicio</t>
  </si>
  <si>
    <t>II. Existencias</t>
  </si>
  <si>
    <t>VIII. (Dividendo a cuenta)</t>
  </si>
  <si>
    <t>III. Deudores comerciales y otras cuentas a cobrar</t>
  </si>
  <si>
    <t>IX. Otros instrumentos de patrimonio neto</t>
  </si>
  <si>
    <t>IV. Inversiones en empresas del Grupo y Asociadas a corto plazo</t>
  </si>
  <si>
    <t>A-2) Ajustes por cambios de valor</t>
  </si>
  <si>
    <t>V. Inversiones financieras a corto plazo</t>
  </si>
  <si>
    <t>A-3) Subvenciones, donaciones y legados recibidos</t>
  </si>
  <si>
    <t xml:space="preserve">VI. Periodificaciones a corto plazo </t>
  </si>
  <si>
    <t>B) PASIVO NO CORRIENTE</t>
  </si>
  <si>
    <t>VII. Efectivo y otros activos líquidos equivalentes</t>
  </si>
  <si>
    <t>I. Provisiones a largo plazo</t>
  </si>
  <si>
    <t>TOTAL ACTIVO (A+B)</t>
  </si>
  <si>
    <t>II. Deudas a largo plazo</t>
  </si>
  <si>
    <t>III. Deudas con empresas del grupo y asociadas a largo plazo</t>
  </si>
  <si>
    <t>IV. Pasivos por impuesto diferido</t>
  </si>
  <si>
    <t>V. Periodificaciones a largo plazo</t>
  </si>
  <si>
    <t>C) PASIVO CORRIENTE</t>
  </si>
  <si>
    <t>I. Pasivos vinculados con activos no corrientes mantenidos para la venta</t>
  </si>
  <si>
    <t>II. Provisiones a corto plazo</t>
  </si>
  <si>
    <t>III. Deudas a corto plazo</t>
  </si>
  <si>
    <t>IV. Deudas con empresas del grupo y asociadas a corto plazo</t>
  </si>
  <si>
    <t>V. Acreedores comerciales y otras cuentas a pagar</t>
  </si>
  <si>
    <t>VI. Periodificaciones a corto plazo</t>
  </si>
  <si>
    <t>TOTAL PATRIMONIO NETO Y PASIVO (A+B+C)</t>
  </si>
  <si>
    <t>(140) Provisión por retribuciones a L/P al personal</t>
  </si>
  <si>
    <t>(173) Proveedores de inmovilizado a L/P</t>
  </si>
  <si>
    <t>(201) Desarrollo</t>
  </si>
  <si>
    <t>(212) Instalaciones técnicas</t>
  </si>
  <si>
    <t>(214) Utillaje</t>
  </si>
  <si>
    <t>(219) Otro inmovilizado material</t>
  </si>
  <si>
    <t>(220) Inversiones en terrenos y bienes naturales</t>
  </si>
  <si>
    <t>(254) Créditos a L/P al personal</t>
  </si>
  <si>
    <t>(280) Amortización acumulada del inmovilizado intangible</t>
  </si>
  <si>
    <t>(281) Amortización acumulada del inmovilizado material</t>
  </si>
  <si>
    <t>(328) Material de oficina</t>
  </si>
  <si>
    <t>(407) Anticipos a proveedores</t>
  </si>
  <si>
    <t>(436) Clientes de dudoso cobro</t>
  </si>
  <si>
    <t>(438) Anticipos de clientes</t>
  </si>
  <si>
    <t>(460) Anticipo de remuneraciones</t>
  </si>
  <si>
    <t>(4700) HP, deudora por IVA</t>
  </si>
  <si>
    <t>(4708) HP, deudora por subvenciones concedidas</t>
  </si>
  <si>
    <t>(490) Deterioro de valor de créditos por operaciones comerciales</t>
  </si>
  <si>
    <t>(521) Deudas a C/P</t>
  </si>
  <si>
    <t>(528) Intereses a C/P de deudas</t>
  </si>
  <si>
    <t>(600) Compras de mercaderías</t>
  </si>
  <si>
    <t>(610) Variación de existencias de mercaderías</t>
  </si>
  <si>
    <t>(623) Servicios de profesionales independientes</t>
  </si>
  <si>
    <t>(627) Publicidad, propaganda y relaciones públicas</t>
  </si>
  <si>
    <t>(662) Intereses de deudas</t>
  </si>
  <si>
    <t>(669) Otros gastos financieros</t>
  </si>
  <si>
    <t>(680) Amortización del inmovilizado intangible</t>
  </si>
  <si>
    <t>(681) Amortización del inmovilizado material</t>
  </si>
  <si>
    <t>(694) Pérdidas por deterioro de créditos por operaciones comerciales</t>
  </si>
  <si>
    <t>(708) Devoluciones de ventas</t>
  </si>
  <si>
    <t>(606) Descuentos sobre compras por pronto pago</t>
  </si>
  <si>
    <t>(700) Ventas de mercaderías</t>
  </si>
  <si>
    <t>(753) Ingresos de propiedad industrial cedida en explotación</t>
  </si>
  <si>
    <t>(755) Ingresos por servicios al personal</t>
  </si>
  <si>
    <t>(762) Ingresos de créditos</t>
  </si>
  <si>
    <t>(769) Otros ingresos financieros</t>
  </si>
  <si>
    <t>(770) Beneficios procedentes del inmovilizado intangible</t>
  </si>
  <si>
    <t>(778) Ingresos excepcionales</t>
  </si>
  <si>
    <t>(790) Reversión del deterioro del inmovilizado intangible</t>
  </si>
  <si>
    <t>(794) Reversión del deterioro de créditos por operaciones comerciales</t>
  </si>
  <si>
    <t>(290) Deterioro valor inmovilizado intangible</t>
  </si>
  <si>
    <t>(565) Fianzas constituidas a C/P</t>
  </si>
  <si>
    <t>CUENTA DE PÉRDIDAS Y GANANCIAS</t>
  </si>
  <si>
    <t>BALANCE DE SITUACIÓN</t>
  </si>
  <si>
    <t>¿Beneficio o Pérdida?</t>
  </si>
  <si>
    <t>A partir del siguiente Balance de Comprobación, se pide:
   (1º)	 Indicar el saldo Deudor o Acreedor de cada cuenta.
   (2º)	 Determinar el saldo de la cuenta “(100) Capital social”.
   (3º)	 Formular la Cuenta de Pérdidas y Ganancias.
   (4º)	 Formular el Balance de Situación.
   (5º)	 Calcula e interpretar los indicadores básicos del análisis económico-financiero.</t>
  </si>
  <si>
    <t>Saldos (€)</t>
  </si>
  <si>
    <t>BALANCE DE COMPORBACIÓN</t>
  </si>
  <si>
    <t>¿Ex. Finales &gt; o &lt; que Ex. Iniciales?</t>
  </si>
  <si>
    <t>Importe (€)</t>
  </si>
  <si>
    <t>Fórmulas</t>
  </si>
  <si>
    <t>Indicadores</t>
  </si>
  <si>
    <t>Interpretación</t>
  </si>
  <si>
    <t>Capital Circulante (CC)</t>
  </si>
  <si>
    <t>Activo Corriente – Pasivo Corriente</t>
  </si>
  <si>
    <t>Ratio de Liquidez (RL)</t>
  </si>
  <si>
    <t>Activo Corriente / Pasivo Corriente</t>
  </si>
  <si>
    <t>Ratio de Solvencia (RS)</t>
  </si>
  <si>
    <t>Activo Total / Pasivo Total</t>
  </si>
  <si>
    <t>Ratio de Endeudamiento (RE)</t>
  </si>
  <si>
    <t>Pasivo Total / Patrimonio Neto</t>
  </si>
  <si>
    <t>Ratio de Endeudamiento a Corto Plazo (RECP)</t>
  </si>
  <si>
    <t>Pasivo Corriente / Patrimonio Neto</t>
  </si>
  <si>
    <t>Ratio de Endeudamiento a Largo Plazo (RELP)</t>
  </si>
  <si>
    <t>Pasivo No Corriente / Patrimonio Neto</t>
  </si>
  <si>
    <t>Deuda a Corto Plazo (DCP)</t>
  </si>
  <si>
    <t>Pasivo Corriente / Pasivo Total</t>
  </si>
  <si>
    <t>Deuda a Largo Plazo (DLP)</t>
  </si>
  <si>
    <t>Pasivo No Corriente / Pasivo Total</t>
  </si>
  <si>
    <t>Rentabilidad Económica (RE)</t>
  </si>
  <si>
    <t>Resultado antes de Intereses e Impuestos / Activo Total</t>
  </si>
  <si>
    <t>Rentabilidad Financiera (RF)</t>
  </si>
  <si>
    <t>Resultado del Ejercicio / Fondos Propios</t>
  </si>
  <si>
    <t>Valores</t>
  </si>
  <si>
    <t>(290) Deterioro de valor del inmovilizado intangible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</si>
</sst>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_-* #,##0\ _€_-;\-* #,##0\ _€_-;_-* &quot;-&quot;??\ _€_-;_-@_-"/>
    <numFmt numFmtId="167" formatCode="0.0"/>
    <numFmt numFmtId="168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9" fillId="10" borderId="0" xfId="0" applyFont="1" applyFill="1" applyAlignment="1">
      <alignment horizontal="center" vertical="center"/>
    </xf>
    <xf numFmtId="0" fontId="9" fillId="10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164" fontId="8" fillId="2" borderId="1" xfId="1" applyFont="1" applyFill="1" applyBorder="1" applyAlignment="1">
      <alignment vertical="center"/>
    </xf>
    <xf numFmtId="0" fontId="8" fillId="10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164" fontId="8" fillId="3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" xfId="1" applyFont="1" applyFill="1" applyBorder="1" applyAlignment="1">
      <alignment vertical="center"/>
    </xf>
    <xf numFmtId="165" fontId="1" fillId="9" borderId="0" xfId="0" applyNumberFormat="1" applyFont="1" applyFill="1" applyAlignment="1">
      <alignment vertical="center"/>
    </xf>
    <xf numFmtId="166" fontId="1" fillId="9" borderId="0" xfId="1" applyNumberFormat="1" applyFont="1" applyFill="1" applyAlignment="1">
      <alignment horizontal="center" vertical="center"/>
    </xf>
    <xf numFmtId="166" fontId="1" fillId="9" borderId="0" xfId="0" applyNumberFormat="1" applyFont="1" applyFill="1" applyAlignment="1">
      <alignment horizontal="center" vertical="center"/>
    </xf>
    <xf numFmtId="9" fontId="1" fillId="9" borderId="0" xfId="2" applyFont="1" applyFill="1" applyAlignment="1">
      <alignment horizontal="center" vertical="center"/>
    </xf>
    <xf numFmtId="165" fontId="1" fillId="9" borderId="0" xfId="0" applyNumberFormat="1" applyFont="1" applyFill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6" fontId="11" fillId="6" borderId="1" xfId="1" applyNumberFormat="1" applyFont="1" applyFill="1" applyBorder="1" applyAlignment="1">
      <alignment horizontal="center" vertical="center"/>
    </xf>
    <xf numFmtId="166" fontId="12" fillId="6" borderId="1" xfId="1" applyNumberFormat="1" applyFont="1" applyFill="1" applyBorder="1" applyAlignment="1">
      <alignment horizontal="center" vertical="center"/>
    </xf>
    <xf numFmtId="166" fontId="11" fillId="9" borderId="0" xfId="0" applyNumberFormat="1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/>
    </xf>
    <xf numFmtId="166" fontId="1" fillId="9" borderId="1" xfId="1" applyNumberFormat="1" applyFont="1" applyFill="1" applyBorder="1" applyAlignment="1">
      <alignment horizontal="center" vertical="center"/>
    </xf>
    <xf numFmtId="0" fontId="10" fillId="9" borderId="0" xfId="0" applyFont="1" applyFill="1" applyAlignment="1">
      <alignment vertical="center"/>
    </xf>
    <xf numFmtId="49" fontId="8" fillId="9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164" fontId="8" fillId="9" borderId="3" xfId="1" applyFont="1" applyFill="1" applyBorder="1" applyAlignment="1">
      <alignment horizontal="center" vertical="center"/>
    </xf>
    <xf numFmtId="49" fontId="9" fillId="9" borderId="1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vertical="center"/>
    </xf>
    <xf numFmtId="164" fontId="9" fillId="9" borderId="1" xfId="1" applyFont="1" applyFill="1" applyBorder="1" applyAlignment="1">
      <alignment vertical="center"/>
    </xf>
    <xf numFmtId="0" fontId="9" fillId="9" borderId="0" xfId="0" applyFont="1" applyFill="1" applyAlignment="1">
      <alignment vertical="center"/>
    </xf>
    <xf numFmtId="0" fontId="10" fillId="9" borderId="1" xfId="0" applyFont="1" applyFill="1" applyBorder="1" applyAlignment="1">
      <alignment vertical="center"/>
    </xf>
    <xf numFmtId="0" fontId="8" fillId="9" borderId="0" xfId="0" applyFont="1" applyFill="1" applyAlignment="1">
      <alignment vertical="center"/>
    </xf>
    <xf numFmtId="167" fontId="10" fillId="9" borderId="0" xfId="0" applyNumberFormat="1" applyFont="1" applyFill="1" applyAlignment="1">
      <alignment vertical="center"/>
    </xf>
    <xf numFmtId="14" fontId="8" fillId="9" borderId="1" xfId="0" applyNumberFormat="1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164" fontId="9" fillId="9" borderId="1" xfId="1" applyFont="1" applyFill="1" applyBorder="1" applyAlignment="1">
      <alignment horizontal="center" vertical="center"/>
    </xf>
    <xf numFmtId="49" fontId="9" fillId="9" borderId="1" xfId="1" applyNumberFormat="1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vertical="center"/>
    </xf>
    <xf numFmtId="164" fontId="8" fillId="12" borderId="1" xfId="1" applyFont="1" applyFill="1" applyBorder="1" applyAlignment="1">
      <alignment vertical="center"/>
    </xf>
    <xf numFmtId="49" fontId="8" fillId="12" borderId="1" xfId="0" applyNumberFormat="1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164" fontId="8" fillId="12" borderId="5" xfId="1" applyFont="1" applyFill="1" applyBorder="1" applyAlignment="1">
      <alignment vertical="center"/>
    </xf>
    <xf numFmtId="0" fontId="3" fillId="9" borderId="0" xfId="0" applyFont="1" applyFill="1" applyAlignment="1">
      <alignment horizontal="center" vertical="center"/>
    </xf>
    <xf numFmtId="165" fontId="4" fillId="9" borderId="1" xfId="0" applyNumberFormat="1" applyFont="1" applyFill="1" applyBorder="1" applyAlignment="1">
      <alignment horizontal="center" vertical="center"/>
    </xf>
    <xf numFmtId="166" fontId="0" fillId="9" borderId="1" xfId="1" applyNumberFormat="1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center"/>
    </xf>
    <xf numFmtId="166" fontId="3" fillId="9" borderId="1" xfId="1" applyNumberFormat="1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left" vertical="center" indent="1"/>
    </xf>
    <xf numFmtId="165" fontId="1" fillId="9" borderId="1" xfId="1" applyNumberFormat="1" applyFont="1" applyFill="1" applyBorder="1" applyAlignment="1">
      <alignment horizontal="center" vertical="center"/>
    </xf>
    <xf numFmtId="2" fontId="1" fillId="9" borderId="1" xfId="1" applyNumberFormat="1" applyFont="1" applyFill="1" applyBorder="1" applyAlignment="1">
      <alignment horizontal="left" vertical="center" indent="1"/>
    </xf>
    <xf numFmtId="2" fontId="1" fillId="9" borderId="1" xfId="1" applyNumberFormat="1" applyFont="1" applyFill="1" applyBorder="1" applyAlignment="1">
      <alignment horizontal="center" vertical="center"/>
    </xf>
    <xf numFmtId="168" fontId="1" fillId="9" borderId="1" xfId="2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165" fontId="4" fillId="9" borderId="2" xfId="0" applyNumberFormat="1" applyFont="1" applyFill="1" applyBorder="1" applyAlignment="1">
      <alignment horizontal="center" vertical="center"/>
    </xf>
    <xf numFmtId="165" fontId="4" fillId="9" borderId="6" xfId="0" applyNumberFormat="1" applyFont="1" applyFill="1" applyBorder="1" applyAlignment="1">
      <alignment horizontal="center" vertical="center"/>
    </xf>
    <xf numFmtId="0" fontId="3" fillId="11" borderId="0" xfId="0" applyFont="1" applyFill="1" applyAlignment="1">
      <alignment horizontal="left" vertical="center" wrapText="1" indent="4"/>
    </xf>
    <xf numFmtId="0" fontId="3" fillId="11" borderId="7" xfId="0" applyFont="1" applyFill="1" applyBorder="1" applyAlignment="1">
      <alignment horizontal="left" vertical="center" wrapText="1" indent="4"/>
    </xf>
    <xf numFmtId="165" fontId="4" fillId="9" borderId="1" xfId="0" applyNumberFormat="1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99"/>
      <color rgb="FFFFFFCC"/>
      <color rgb="FFCCFFFF"/>
      <color rgb="FFCCFFCC"/>
      <color rgb="FFCCCCFF"/>
      <color rgb="FFFFCC99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137"/>
  <sheetViews>
    <sheetView zoomScale="130" zoomScaleNormal="130" workbookViewId="0">
      <selection activeCell="C5" sqref="C5"/>
    </sheetView>
  </sheetViews>
  <sheetFormatPr baseColWidth="10" defaultColWidth="26.5703125" defaultRowHeight="17.100000000000001" customHeight="1" x14ac:dyDescent="0.25"/>
  <cols>
    <col min="1" max="1" width="26.5703125" style="2"/>
    <col min="2" max="2" width="9.85546875" style="2" customWidth="1"/>
    <col min="3" max="3" width="73.85546875" style="1" customWidth="1"/>
    <col min="4" max="5" width="17" style="1" customWidth="1"/>
    <col min="6" max="16384" width="26.5703125" style="1"/>
  </cols>
  <sheetData>
    <row r="3" spans="1:5" ht="17.100000000000001" customHeight="1" x14ac:dyDescent="0.25">
      <c r="A3" s="5"/>
      <c r="B3" s="5"/>
      <c r="C3" s="6"/>
      <c r="D3" s="91" t="s">
        <v>144</v>
      </c>
      <c r="E3" s="91"/>
    </row>
    <row r="4" spans="1:5" ht="17.100000000000001" customHeight="1" x14ac:dyDescent="0.25">
      <c r="A4" s="7" t="s">
        <v>4</v>
      </c>
      <c r="B4" s="12" t="s">
        <v>0</v>
      </c>
      <c r="C4" s="12" t="s">
        <v>1</v>
      </c>
      <c r="D4" s="12" t="s">
        <v>2</v>
      </c>
      <c r="E4" s="12" t="s">
        <v>3</v>
      </c>
    </row>
    <row r="5" spans="1:5" ht="17.100000000000001" customHeight="1" x14ac:dyDescent="0.25">
      <c r="A5" s="92" t="s">
        <v>56</v>
      </c>
      <c r="B5" s="15">
        <v>100</v>
      </c>
      <c r="C5" s="14" t="s">
        <v>63</v>
      </c>
      <c r="D5" s="3"/>
      <c r="E5" s="3"/>
    </row>
    <row r="6" spans="1:5" ht="17.100000000000001" customHeight="1" x14ac:dyDescent="0.25">
      <c r="A6" s="92"/>
      <c r="B6" s="15">
        <v>112</v>
      </c>
      <c r="C6" s="14" t="s">
        <v>64</v>
      </c>
      <c r="D6" s="3"/>
      <c r="E6" s="3"/>
    </row>
    <row r="7" spans="1:5" ht="17.100000000000001" customHeight="1" x14ac:dyDescent="0.25">
      <c r="A7" s="92"/>
      <c r="B7" s="15">
        <v>113</v>
      </c>
      <c r="C7" s="14" t="s">
        <v>65</v>
      </c>
      <c r="D7" s="3"/>
      <c r="E7" s="3"/>
    </row>
    <row r="8" spans="1:5" ht="17.100000000000001" customHeight="1" x14ac:dyDescent="0.25">
      <c r="A8" s="92"/>
      <c r="B8" s="15">
        <v>120</v>
      </c>
      <c r="C8" s="14" t="s">
        <v>66</v>
      </c>
      <c r="D8" s="3"/>
      <c r="E8" s="3"/>
    </row>
    <row r="9" spans="1:5" ht="17.100000000000001" customHeight="1" x14ac:dyDescent="0.25">
      <c r="A9" s="92"/>
      <c r="B9" s="15">
        <v>170</v>
      </c>
      <c r="C9" s="14" t="s">
        <v>67</v>
      </c>
      <c r="D9" s="3"/>
      <c r="E9" s="3"/>
    </row>
    <row r="10" spans="1:5" ht="17.100000000000001" customHeight="1" x14ac:dyDescent="0.25">
      <c r="A10" s="92"/>
      <c r="B10" s="15">
        <v>171</v>
      </c>
      <c r="C10" s="14" t="s">
        <v>68</v>
      </c>
      <c r="D10" s="3"/>
      <c r="E10" s="3"/>
    </row>
    <row r="11" spans="1:5" ht="17.100000000000001" customHeight="1" x14ac:dyDescent="0.25">
      <c r="A11" s="92"/>
      <c r="B11" s="15">
        <v>173</v>
      </c>
      <c r="C11" s="14" t="s">
        <v>69</v>
      </c>
      <c r="D11" s="3"/>
      <c r="E11" s="3"/>
    </row>
    <row r="12" spans="1:5" ht="17.100000000000001" customHeight="1" x14ac:dyDescent="0.25">
      <c r="A12" s="92"/>
      <c r="B12" s="15">
        <v>180</v>
      </c>
      <c r="C12" s="14" t="s">
        <v>70</v>
      </c>
      <c r="D12" s="3"/>
      <c r="E12" s="3"/>
    </row>
    <row r="13" spans="1:5" ht="17.100000000000001" customHeight="1" x14ac:dyDescent="0.25">
      <c r="A13" s="93" t="s">
        <v>57</v>
      </c>
      <c r="B13" s="17">
        <v>203</v>
      </c>
      <c r="C13" s="16" t="s">
        <v>71</v>
      </c>
      <c r="D13" s="4"/>
      <c r="E13" s="4"/>
    </row>
    <row r="14" spans="1:5" ht="17.100000000000001" customHeight="1" x14ac:dyDescent="0.25">
      <c r="A14" s="94"/>
      <c r="B14" s="17">
        <v>206</v>
      </c>
      <c r="C14" s="16" t="s">
        <v>72</v>
      </c>
      <c r="D14" s="4"/>
      <c r="E14" s="4"/>
    </row>
    <row r="15" spans="1:5" ht="17.100000000000001" customHeight="1" x14ac:dyDescent="0.25">
      <c r="A15" s="94"/>
      <c r="B15" s="17">
        <v>210</v>
      </c>
      <c r="C15" s="16" t="s">
        <v>73</v>
      </c>
      <c r="D15" s="4"/>
      <c r="E15" s="4"/>
    </row>
    <row r="16" spans="1:5" ht="17.100000000000001" customHeight="1" x14ac:dyDescent="0.25">
      <c r="A16" s="94"/>
      <c r="B16" s="17">
        <v>211</v>
      </c>
      <c r="C16" s="16" t="s">
        <v>74</v>
      </c>
      <c r="D16" s="4"/>
      <c r="E16" s="4"/>
    </row>
    <row r="17" spans="1:5" ht="17.100000000000001" customHeight="1" x14ac:dyDescent="0.25">
      <c r="A17" s="94"/>
      <c r="B17" s="17">
        <v>212</v>
      </c>
      <c r="C17" s="16" t="s">
        <v>75</v>
      </c>
      <c r="D17" s="4"/>
      <c r="E17" s="4"/>
    </row>
    <row r="18" spans="1:5" ht="17.100000000000001" customHeight="1" x14ac:dyDescent="0.25">
      <c r="A18" s="94"/>
      <c r="B18" s="17">
        <v>213</v>
      </c>
      <c r="C18" s="16" t="s">
        <v>76</v>
      </c>
      <c r="D18" s="4"/>
      <c r="E18" s="4"/>
    </row>
    <row r="19" spans="1:5" ht="17.100000000000001" customHeight="1" x14ac:dyDescent="0.25">
      <c r="A19" s="94"/>
      <c r="B19" s="17">
        <v>214</v>
      </c>
      <c r="C19" s="16" t="s">
        <v>77</v>
      </c>
      <c r="D19" s="4"/>
      <c r="E19" s="4"/>
    </row>
    <row r="20" spans="1:5" ht="17.100000000000001" customHeight="1" x14ac:dyDescent="0.25">
      <c r="A20" s="94"/>
      <c r="B20" s="17">
        <v>216</v>
      </c>
      <c r="C20" s="16" t="s">
        <v>78</v>
      </c>
      <c r="D20" s="4"/>
      <c r="E20" s="4"/>
    </row>
    <row r="21" spans="1:5" ht="17.100000000000001" customHeight="1" x14ac:dyDescent="0.25">
      <c r="A21" s="94"/>
      <c r="B21" s="17">
        <v>217</v>
      </c>
      <c r="C21" s="16" t="s">
        <v>79</v>
      </c>
      <c r="D21" s="4"/>
      <c r="E21" s="4"/>
    </row>
    <row r="22" spans="1:5" ht="17.100000000000001" customHeight="1" x14ac:dyDescent="0.25">
      <c r="A22" s="94"/>
      <c r="B22" s="17">
        <v>218</v>
      </c>
      <c r="C22" s="16" t="s">
        <v>80</v>
      </c>
      <c r="D22" s="4"/>
      <c r="E22" s="4"/>
    </row>
    <row r="23" spans="1:5" ht="17.100000000000001" customHeight="1" x14ac:dyDescent="0.25">
      <c r="A23" s="94"/>
      <c r="B23" s="17">
        <v>220</v>
      </c>
      <c r="C23" s="16" t="s">
        <v>81</v>
      </c>
      <c r="D23" s="4"/>
      <c r="E23" s="4"/>
    </row>
    <row r="24" spans="1:5" ht="17.100000000000001" customHeight="1" x14ac:dyDescent="0.25">
      <c r="A24" s="94"/>
      <c r="B24" s="17">
        <v>221</v>
      </c>
      <c r="C24" s="16" t="s">
        <v>82</v>
      </c>
      <c r="D24" s="4"/>
      <c r="E24" s="4"/>
    </row>
    <row r="25" spans="1:5" ht="17.100000000000001" customHeight="1" x14ac:dyDescent="0.25">
      <c r="A25" s="94"/>
      <c r="B25" s="17">
        <v>250</v>
      </c>
      <c r="C25" s="16" t="s">
        <v>83</v>
      </c>
      <c r="D25" s="4"/>
      <c r="E25" s="4"/>
    </row>
    <row r="26" spans="1:5" ht="17.100000000000001" customHeight="1" x14ac:dyDescent="0.25">
      <c r="A26" s="94"/>
      <c r="B26" s="17">
        <v>252</v>
      </c>
      <c r="C26" s="16" t="s">
        <v>84</v>
      </c>
      <c r="D26" s="4"/>
      <c r="E26" s="4"/>
    </row>
    <row r="27" spans="1:5" ht="17.100000000000001" customHeight="1" x14ac:dyDescent="0.25">
      <c r="A27" s="94"/>
      <c r="B27" s="17">
        <v>253</v>
      </c>
      <c r="C27" s="16" t="s">
        <v>85</v>
      </c>
      <c r="D27" s="4"/>
      <c r="E27" s="4"/>
    </row>
    <row r="28" spans="1:5" ht="17.100000000000001" customHeight="1" x14ac:dyDescent="0.25">
      <c r="A28" s="94"/>
      <c r="B28" s="17">
        <v>258</v>
      </c>
      <c r="C28" s="16" t="s">
        <v>86</v>
      </c>
      <c r="D28" s="4"/>
      <c r="E28" s="4"/>
    </row>
    <row r="29" spans="1:5" ht="17.100000000000001" customHeight="1" x14ac:dyDescent="0.25">
      <c r="A29" s="94"/>
      <c r="B29" s="17">
        <v>260</v>
      </c>
      <c r="C29" s="16" t="s">
        <v>87</v>
      </c>
      <c r="D29" s="4"/>
      <c r="E29" s="4"/>
    </row>
    <row r="30" spans="1:5" ht="17.100000000000001" customHeight="1" x14ac:dyDescent="0.25">
      <c r="A30" s="94"/>
      <c r="B30" s="17">
        <v>280</v>
      </c>
      <c r="C30" s="16" t="s">
        <v>88</v>
      </c>
      <c r="D30" s="4"/>
      <c r="E30" s="4"/>
    </row>
    <row r="31" spans="1:5" ht="17.100000000000001" customHeight="1" x14ac:dyDescent="0.25">
      <c r="A31" s="94"/>
      <c r="B31" s="17">
        <v>281</v>
      </c>
      <c r="C31" s="16" t="s">
        <v>89</v>
      </c>
      <c r="D31" s="4"/>
      <c r="E31" s="4"/>
    </row>
    <row r="32" spans="1:5" ht="17.100000000000001" customHeight="1" x14ac:dyDescent="0.25">
      <c r="A32" s="94"/>
      <c r="B32" s="17">
        <v>282</v>
      </c>
      <c r="C32" s="16" t="s">
        <v>90</v>
      </c>
      <c r="D32" s="4"/>
      <c r="E32" s="4"/>
    </row>
    <row r="33" spans="1:5" ht="17.100000000000001" customHeight="1" x14ac:dyDescent="0.25">
      <c r="A33" s="94"/>
      <c r="B33" s="17">
        <v>291</v>
      </c>
      <c r="C33" s="16" t="s">
        <v>91</v>
      </c>
      <c r="D33" s="4"/>
      <c r="E33" s="4"/>
    </row>
    <row r="34" spans="1:5" ht="17.100000000000001" customHeight="1" x14ac:dyDescent="0.25">
      <c r="A34" s="95" t="s">
        <v>58</v>
      </c>
      <c r="B34" s="19">
        <v>300</v>
      </c>
      <c r="C34" s="18" t="s">
        <v>135</v>
      </c>
      <c r="D34" s="13"/>
      <c r="E34" s="13"/>
    </row>
    <row r="35" spans="1:5" ht="17.100000000000001" customHeight="1" x14ac:dyDescent="0.25">
      <c r="A35" s="95"/>
      <c r="B35" s="19">
        <v>310</v>
      </c>
      <c r="C35" s="18" t="s">
        <v>136</v>
      </c>
      <c r="D35" s="13"/>
      <c r="E35" s="13"/>
    </row>
    <row r="36" spans="1:5" ht="17.100000000000001" customHeight="1" x14ac:dyDescent="0.25">
      <c r="A36" s="95"/>
      <c r="B36" s="19">
        <v>321</v>
      </c>
      <c r="C36" s="18" t="s">
        <v>92</v>
      </c>
      <c r="D36" s="13"/>
      <c r="E36" s="13"/>
    </row>
    <row r="37" spans="1:5" ht="17.100000000000001" customHeight="1" x14ac:dyDescent="0.25">
      <c r="A37" s="95"/>
      <c r="B37" s="19">
        <v>326</v>
      </c>
      <c r="C37" s="18" t="s">
        <v>93</v>
      </c>
      <c r="D37" s="13"/>
      <c r="E37" s="13"/>
    </row>
    <row r="38" spans="1:5" ht="17.100000000000001" customHeight="1" x14ac:dyDescent="0.25">
      <c r="A38" s="95"/>
      <c r="B38" s="19">
        <v>327</v>
      </c>
      <c r="C38" s="18" t="s">
        <v>94</v>
      </c>
      <c r="D38" s="13"/>
      <c r="E38" s="13"/>
    </row>
    <row r="39" spans="1:5" ht="17.100000000000001" customHeight="1" x14ac:dyDescent="0.25">
      <c r="A39" s="95"/>
      <c r="B39" s="19">
        <v>328</v>
      </c>
      <c r="C39" s="18" t="s">
        <v>95</v>
      </c>
      <c r="D39" s="13"/>
      <c r="E39" s="13"/>
    </row>
    <row r="40" spans="1:5" ht="17.100000000000001" customHeight="1" x14ac:dyDescent="0.25">
      <c r="A40" s="95"/>
      <c r="B40" s="19">
        <v>330</v>
      </c>
      <c r="C40" s="18" t="s">
        <v>137</v>
      </c>
      <c r="D40" s="13"/>
      <c r="E40" s="13"/>
    </row>
    <row r="41" spans="1:5" ht="17.100000000000001" customHeight="1" x14ac:dyDescent="0.25">
      <c r="A41" s="95"/>
      <c r="B41" s="19">
        <v>340</v>
      </c>
      <c r="C41" s="18" t="s">
        <v>138</v>
      </c>
      <c r="D41" s="13"/>
      <c r="E41" s="13"/>
    </row>
    <row r="42" spans="1:5" ht="17.100000000000001" customHeight="1" x14ac:dyDescent="0.25">
      <c r="A42" s="96"/>
      <c r="B42" s="19">
        <v>350</v>
      </c>
      <c r="C42" s="18" t="s">
        <v>139</v>
      </c>
      <c r="D42" s="13"/>
      <c r="E42" s="13"/>
    </row>
    <row r="43" spans="1:5" ht="17.100000000000001" customHeight="1" x14ac:dyDescent="0.25">
      <c r="A43" s="96"/>
      <c r="B43" s="19">
        <v>360</v>
      </c>
      <c r="C43" s="18" t="s">
        <v>140</v>
      </c>
      <c r="D43" s="13"/>
      <c r="E43" s="13"/>
    </row>
    <row r="44" spans="1:5" ht="17.100000000000001" customHeight="1" x14ac:dyDescent="0.25">
      <c r="A44" s="96"/>
      <c r="B44" s="19">
        <v>365</v>
      </c>
      <c r="C44" s="18" t="s">
        <v>141</v>
      </c>
      <c r="D44" s="13"/>
      <c r="E44" s="13"/>
    </row>
    <row r="45" spans="1:5" ht="17.100000000000001" customHeight="1" x14ac:dyDescent="0.25">
      <c r="A45" s="96"/>
      <c r="B45" s="19">
        <v>368</v>
      </c>
      <c r="C45" s="18" t="s">
        <v>142</v>
      </c>
      <c r="D45" s="13"/>
      <c r="E45" s="13"/>
    </row>
    <row r="46" spans="1:5" ht="17.100000000000001" customHeight="1" x14ac:dyDescent="0.25">
      <c r="A46" s="96"/>
      <c r="B46" s="19">
        <v>390</v>
      </c>
      <c r="C46" s="18" t="s">
        <v>96</v>
      </c>
      <c r="D46" s="13"/>
      <c r="E46" s="13"/>
    </row>
    <row r="47" spans="1:5" ht="17.100000000000001" customHeight="1" x14ac:dyDescent="0.25">
      <c r="A47" s="97" t="s">
        <v>59</v>
      </c>
      <c r="B47" s="21">
        <v>400</v>
      </c>
      <c r="C47" s="20" t="s">
        <v>97</v>
      </c>
      <c r="D47" s="8"/>
      <c r="E47" s="8"/>
    </row>
    <row r="48" spans="1:5" ht="17.100000000000001" customHeight="1" x14ac:dyDescent="0.25">
      <c r="A48" s="98"/>
      <c r="B48" s="21">
        <v>407</v>
      </c>
      <c r="C48" s="20" t="s">
        <v>98</v>
      </c>
      <c r="D48" s="8"/>
      <c r="E48" s="8"/>
    </row>
    <row r="49" spans="1:5" ht="17.100000000000001" customHeight="1" x14ac:dyDescent="0.25">
      <c r="A49" s="98"/>
      <c r="B49" s="21">
        <v>410</v>
      </c>
      <c r="C49" s="20" t="s">
        <v>99</v>
      </c>
      <c r="D49" s="8"/>
      <c r="E49" s="8"/>
    </row>
    <row r="50" spans="1:5" ht="17.100000000000001" customHeight="1" x14ac:dyDescent="0.25">
      <c r="A50" s="98"/>
      <c r="B50" s="21">
        <v>430</v>
      </c>
      <c r="C50" s="20" t="s">
        <v>100</v>
      </c>
      <c r="D50" s="8"/>
      <c r="E50" s="8"/>
    </row>
    <row r="51" spans="1:5" ht="17.100000000000001" customHeight="1" x14ac:dyDescent="0.25">
      <c r="A51" s="98"/>
      <c r="B51" s="21">
        <v>436</v>
      </c>
      <c r="C51" s="20" t="s">
        <v>101</v>
      </c>
      <c r="D51" s="8"/>
      <c r="E51" s="8"/>
    </row>
    <row r="52" spans="1:5" ht="17.100000000000001" customHeight="1" x14ac:dyDescent="0.25">
      <c r="A52" s="98"/>
      <c r="B52" s="21">
        <v>438</v>
      </c>
      <c r="C52" s="20" t="s">
        <v>102</v>
      </c>
      <c r="D52" s="8"/>
      <c r="E52" s="8"/>
    </row>
    <row r="53" spans="1:5" ht="17.100000000000001" customHeight="1" x14ac:dyDescent="0.25">
      <c r="A53" s="98"/>
      <c r="B53" s="21">
        <v>440</v>
      </c>
      <c r="C53" s="20" t="s">
        <v>103</v>
      </c>
      <c r="D53" s="8"/>
      <c r="E53" s="8"/>
    </row>
    <row r="54" spans="1:5" ht="17.100000000000001" customHeight="1" x14ac:dyDescent="0.25">
      <c r="A54" s="98"/>
      <c r="B54" s="21">
        <v>460</v>
      </c>
      <c r="C54" s="20" t="s">
        <v>104</v>
      </c>
      <c r="D54" s="8"/>
      <c r="E54" s="8"/>
    </row>
    <row r="55" spans="1:5" ht="17.100000000000001" customHeight="1" x14ac:dyDescent="0.25">
      <c r="A55" s="98"/>
      <c r="B55" s="21">
        <v>465</v>
      </c>
      <c r="C55" s="20" t="s">
        <v>105</v>
      </c>
      <c r="D55" s="8"/>
      <c r="E55" s="8"/>
    </row>
    <row r="56" spans="1:5" ht="17.100000000000001" customHeight="1" x14ac:dyDescent="0.25">
      <c r="A56" s="98"/>
      <c r="B56" s="21">
        <v>4700</v>
      </c>
      <c r="C56" s="20" t="s">
        <v>106</v>
      </c>
      <c r="D56" s="8"/>
      <c r="E56" s="8"/>
    </row>
    <row r="57" spans="1:5" ht="17.100000000000001" customHeight="1" x14ac:dyDescent="0.25">
      <c r="A57" s="98"/>
      <c r="B57" s="21">
        <v>471</v>
      </c>
      <c r="C57" s="20" t="s">
        <v>143</v>
      </c>
      <c r="D57" s="8"/>
      <c r="E57" s="8"/>
    </row>
    <row r="58" spans="1:5" ht="17.100000000000001" customHeight="1" x14ac:dyDescent="0.25">
      <c r="A58" s="98"/>
      <c r="B58" s="21">
        <v>472</v>
      </c>
      <c r="C58" s="20" t="s">
        <v>107</v>
      </c>
      <c r="D58" s="8"/>
      <c r="E58" s="8"/>
    </row>
    <row r="59" spans="1:5" ht="17.100000000000001" customHeight="1" x14ac:dyDescent="0.25">
      <c r="A59" s="98"/>
      <c r="B59" s="21">
        <v>473</v>
      </c>
      <c r="C59" s="20" t="s">
        <v>108</v>
      </c>
      <c r="D59" s="8"/>
      <c r="E59" s="8"/>
    </row>
    <row r="60" spans="1:5" ht="17.100000000000001" customHeight="1" x14ac:dyDescent="0.25">
      <c r="A60" s="98"/>
      <c r="B60" s="21">
        <v>4750</v>
      </c>
      <c r="C60" s="20" t="s">
        <v>109</v>
      </c>
      <c r="D60" s="8"/>
      <c r="E60" s="8"/>
    </row>
    <row r="61" spans="1:5" ht="17.100000000000001" customHeight="1" x14ac:dyDescent="0.25">
      <c r="A61" s="98"/>
      <c r="B61" s="21">
        <v>4751</v>
      </c>
      <c r="C61" s="20" t="s">
        <v>110</v>
      </c>
      <c r="D61" s="8"/>
      <c r="E61" s="8"/>
    </row>
    <row r="62" spans="1:5" ht="17.100000000000001" customHeight="1" x14ac:dyDescent="0.25">
      <c r="A62" s="98"/>
      <c r="B62" s="21">
        <v>4752</v>
      </c>
      <c r="C62" s="20" t="s">
        <v>111</v>
      </c>
      <c r="D62" s="8"/>
      <c r="E62" s="8"/>
    </row>
    <row r="63" spans="1:5" ht="17.100000000000001" customHeight="1" x14ac:dyDescent="0.25">
      <c r="A63" s="98"/>
      <c r="B63" s="21">
        <v>476</v>
      </c>
      <c r="C63" s="20" t="s">
        <v>112</v>
      </c>
      <c r="D63" s="8"/>
      <c r="E63" s="8"/>
    </row>
    <row r="64" spans="1:5" ht="17.100000000000001" customHeight="1" x14ac:dyDescent="0.25">
      <c r="A64" s="98"/>
      <c r="B64" s="21">
        <v>477</v>
      </c>
      <c r="C64" s="20" t="s">
        <v>113</v>
      </c>
      <c r="D64" s="8"/>
      <c r="E64" s="8"/>
    </row>
    <row r="65" spans="1:5" ht="17.100000000000001" customHeight="1" x14ac:dyDescent="0.25">
      <c r="A65" s="98"/>
      <c r="B65" s="21">
        <v>480</v>
      </c>
      <c r="C65" s="20" t="s">
        <v>114</v>
      </c>
      <c r="D65" s="8"/>
      <c r="E65" s="8"/>
    </row>
    <row r="66" spans="1:5" ht="17.100000000000001" customHeight="1" x14ac:dyDescent="0.25">
      <c r="A66" s="98"/>
      <c r="B66" s="21">
        <v>485</v>
      </c>
      <c r="C66" s="20" t="s">
        <v>115</v>
      </c>
      <c r="D66" s="8"/>
      <c r="E66" s="8"/>
    </row>
    <row r="67" spans="1:5" ht="17.100000000000001" customHeight="1" x14ac:dyDescent="0.25">
      <c r="A67" s="98"/>
      <c r="B67" s="21">
        <v>490</v>
      </c>
      <c r="C67" s="20" t="s">
        <v>116</v>
      </c>
      <c r="D67" s="8"/>
      <c r="E67" s="8"/>
    </row>
    <row r="68" spans="1:5" ht="17.100000000000001" customHeight="1" x14ac:dyDescent="0.25">
      <c r="A68" s="89" t="s">
        <v>60</v>
      </c>
      <c r="B68" s="23">
        <v>520</v>
      </c>
      <c r="C68" s="22" t="s">
        <v>117</v>
      </c>
      <c r="D68" s="11"/>
      <c r="E68" s="11"/>
    </row>
    <row r="69" spans="1:5" ht="17.100000000000001" customHeight="1" x14ac:dyDescent="0.25">
      <c r="A69" s="89"/>
      <c r="B69" s="23">
        <v>521</v>
      </c>
      <c r="C69" s="22" t="s">
        <v>118</v>
      </c>
      <c r="D69" s="11"/>
      <c r="E69" s="11"/>
    </row>
    <row r="70" spans="1:5" ht="17.100000000000001" customHeight="1" x14ac:dyDescent="0.25">
      <c r="A70" s="89"/>
      <c r="B70" s="23">
        <v>523</v>
      </c>
      <c r="C70" s="22" t="s">
        <v>119</v>
      </c>
      <c r="D70" s="11"/>
      <c r="E70" s="11"/>
    </row>
    <row r="71" spans="1:5" ht="17.100000000000001" customHeight="1" x14ac:dyDescent="0.25">
      <c r="A71" s="89"/>
      <c r="B71" s="23">
        <v>526</v>
      </c>
      <c r="C71" s="22" t="s">
        <v>120</v>
      </c>
      <c r="D71" s="11"/>
      <c r="E71" s="11"/>
    </row>
    <row r="72" spans="1:5" ht="17.100000000000001" customHeight="1" x14ac:dyDescent="0.25">
      <c r="A72" s="89"/>
      <c r="B72" s="23">
        <v>527</v>
      </c>
      <c r="C72" s="22" t="s">
        <v>121</v>
      </c>
      <c r="D72" s="11"/>
      <c r="E72" s="11"/>
    </row>
    <row r="73" spans="1:5" ht="17.100000000000001" customHeight="1" x14ac:dyDescent="0.25">
      <c r="A73" s="89"/>
      <c r="B73" s="23">
        <v>528</v>
      </c>
      <c r="C73" s="22" t="s">
        <v>122</v>
      </c>
      <c r="D73" s="11"/>
      <c r="E73" s="11"/>
    </row>
    <row r="74" spans="1:5" ht="17.100000000000001" customHeight="1" x14ac:dyDescent="0.25">
      <c r="A74" s="89"/>
      <c r="B74" s="23">
        <v>540</v>
      </c>
      <c r="C74" s="22" t="s">
        <v>123</v>
      </c>
      <c r="D74" s="11"/>
      <c r="E74" s="11"/>
    </row>
    <row r="75" spans="1:5" ht="17.100000000000001" customHeight="1" x14ac:dyDescent="0.25">
      <c r="A75" s="89"/>
      <c r="B75" s="23">
        <v>542</v>
      </c>
      <c r="C75" s="22" t="s">
        <v>124</v>
      </c>
      <c r="D75" s="11"/>
      <c r="E75" s="11"/>
    </row>
    <row r="76" spans="1:5" ht="17.100000000000001" customHeight="1" x14ac:dyDescent="0.25">
      <c r="A76" s="89"/>
      <c r="B76" s="23">
        <v>543</v>
      </c>
      <c r="C76" s="22" t="s">
        <v>125</v>
      </c>
      <c r="D76" s="11"/>
      <c r="E76" s="11"/>
    </row>
    <row r="77" spans="1:5" ht="17.100000000000001" customHeight="1" x14ac:dyDescent="0.25">
      <c r="A77" s="89"/>
      <c r="B77" s="23">
        <v>547</v>
      </c>
      <c r="C77" s="22" t="s">
        <v>126</v>
      </c>
      <c r="D77" s="11"/>
      <c r="E77" s="11"/>
    </row>
    <row r="78" spans="1:5" ht="17.100000000000001" customHeight="1" x14ac:dyDescent="0.25">
      <c r="A78" s="89"/>
      <c r="B78" s="23">
        <v>548</v>
      </c>
      <c r="C78" s="22" t="s">
        <v>127</v>
      </c>
      <c r="D78" s="11"/>
      <c r="E78" s="11"/>
    </row>
    <row r="79" spans="1:5" ht="17.100000000000001" customHeight="1" x14ac:dyDescent="0.25">
      <c r="A79" s="90"/>
      <c r="B79" s="23">
        <v>557</v>
      </c>
      <c r="C79" s="22" t="s">
        <v>128</v>
      </c>
      <c r="D79" s="11"/>
      <c r="E79" s="11"/>
    </row>
    <row r="80" spans="1:5" ht="17.100000000000001" customHeight="1" x14ac:dyDescent="0.25">
      <c r="A80" s="90"/>
      <c r="B80" s="23">
        <v>560</v>
      </c>
      <c r="C80" s="22" t="s">
        <v>129</v>
      </c>
      <c r="D80" s="11"/>
      <c r="E80" s="11"/>
    </row>
    <row r="81" spans="1:5" ht="17.100000000000001" customHeight="1" x14ac:dyDescent="0.25">
      <c r="A81" s="90"/>
      <c r="B81" s="23">
        <v>565</v>
      </c>
      <c r="C81" s="22" t="s">
        <v>130</v>
      </c>
      <c r="D81" s="11"/>
      <c r="E81" s="11"/>
    </row>
    <row r="82" spans="1:5" ht="17.100000000000001" customHeight="1" x14ac:dyDescent="0.25">
      <c r="A82" s="90"/>
      <c r="B82" s="23">
        <v>570</v>
      </c>
      <c r="C82" s="22" t="s">
        <v>131</v>
      </c>
      <c r="D82" s="11"/>
      <c r="E82" s="11"/>
    </row>
    <row r="83" spans="1:5" ht="17.100000000000001" customHeight="1" x14ac:dyDescent="0.25">
      <c r="A83" s="90"/>
      <c r="B83" s="23">
        <v>572</v>
      </c>
      <c r="C83" s="22" t="s">
        <v>132</v>
      </c>
      <c r="D83" s="11"/>
      <c r="E83" s="11"/>
    </row>
    <row r="84" spans="1:5" ht="17.100000000000001" customHeight="1" x14ac:dyDescent="0.25">
      <c r="A84" s="85" t="s">
        <v>61</v>
      </c>
      <c r="B84" s="25">
        <v>600</v>
      </c>
      <c r="C84" s="24" t="s">
        <v>133</v>
      </c>
      <c r="D84" s="10"/>
      <c r="E84" s="10"/>
    </row>
    <row r="85" spans="1:5" ht="17.100000000000001" customHeight="1" x14ac:dyDescent="0.25">
      <c r="A85" s="86"/>
      <c r="B85" s="25">
        <v>601</v>
      </c>
      <c r="C85" s="24" t="s">
        <v>134</v>
      </c>
      <c r="D85" s="10"/>
      <c r="E85" s="10"/>
    </row>
    <row r="86" spans="1:5" customFormat="1" ht="15" x14ac:dyDescent="0.25">
      <c r="A86" s="86"/>
      <c r="B86" s="25">
        <v>606</v>
      </c>
      <c r="C86" s="24" t="s">
        <v>5</v>
      </c>
      <c r="D86" s="9"/>
      <c r="E86" s="9"/>
    </row>
    <row r="87" spans="1:5" customFormat="1" ht="15" x14ac:dyDescent="0.25">
      <c r="A87" s="86"/>
      <c r="B87" s="25">
        <v>608</v>
      </c>
      <c r="C87" s="24" t="s">
        <v>6</v>
      </c>
      <c r="D87" s="9"/>
      <c r="E87" s="9"/>
    </row>
    <row r="88" spans="1:5" customFormat="1" ht="15" x14ac:dyDescent="0.25">
      <c r="A88" s="86"/>
      <c r="B88" s="25">
        <v>609</v>
      </c>
      <c r="C88" s="24" t="s">
        <v>7</v>
      </c>
      <c r="D88" s="9"/>
      <c r="E88" s="9"/>
    </row>
    <row r="89" spans="1:5" customFormat="1" ht="15" x14ac:dyDescent="0.25">
      <c r="A89" s="86"/>
      <c r="B89" s="25">
        <v>610</v>
      </c>
      <c r="C89" s="24" t="s">
        <v>8</v>
      </c>
      <c r="D89" s="9"/>
      <c r="E89" s="9"/>
    </row>
    <row r="90" spans="1:5" customFormat="1" ht="15" x14ac:dyDescent="0.25">
      <c r="A90" s="86"/>
      <c r="B90" s="25">
        <v>611</v>
      </c>
      <c r="C90" s="24" t="s">
        <v>9</v>
      </c>
      <c r="D90" s="9"/>
      <c r="E90" s="9"/>
    </row>
    <row r="91" spans="1:5" customFormat="1" ht="15" x14ac:dyDescent="0.25">
      <c r="A91" s="86"/>
      <c r="B91" s="25">
        <v>621</v>
      </c>
      <c r="C91" s="24" t="s">
        <v>10</v>
      </c>
      <c r="D91" s="9"/>
      <c r="E91" s="9"/>
    </row>
    <row r="92" spans="1:5" customFormat="1" ht="15" x14ac:dyDescent="0.25">
      <c r="A92" s="86"/>
      <c r="B92" s="25">
        <v>622</v>
      </c>
      <c r="C92" s="24" t="s">
        <v>11</v>
      </c>
      <c r="D92" s="9"/>
      <c r="E92" s="9"/>
    </row>
    <row r="93" spans="1:5" customFormat="1" ht="15" x14ac:dyDescent="0.25">
      <c r="A93" s="86"/>
      <c r="B93" s="25">
        <v>623</v>
      </c>
      <c r="C93" s="24" t="s">
        <v>12</v>
      </c>
      <c r="D93" s="9"/>
      <c r="E93" s="9"/>
    </row>
    <row r="94" spans="1:5" customFormat="1" ht="15" x14ac:dyDescent="0.25">
      <c r="A94" s="86"/>
      <c r="B94" s="25">
        <v>624</v>
      </c>
      <c r="C94" s="24" t="s">
        <v>13</v>
      </c>
      <c r="D94" s="9"/>
      <c r="E94" s="9"/>
    </row>
    <row r="95" spans="1:5" customFormat="1" ht="15" x14ac:dyDescent="0.25">
      <c r="A95" s="86"/>
      <c r="B95" s="25">
        <v>625</v>
      </c>
      <c r="C95" s="24" t="s">
        <v>14</v>
      </c>
      <c r="D95" s="9"/>
      <c r="E95" s="9"/>
    </row>
    <row r="96" spans="1:5" customFormat="1" ht="15" x14ac:dyDescent="0.25">
      <c r="A96" s="86"/>
      <c r="B96" s="25">
        <v>626</v>
      </c>
      <c r="C96" s="24" t="s">
        <v>15</v>
      </c>
      <c r="D96" s="9"/>
      <c r="E96" s="9"/>
    </row>
    <row r="97" spans="1:5" customFormat="1" ht="15" x14ac:dyDescent="0.25">
      <c r="A97" s="86"/>
      <c r="B97" s="25">
        <v>627</v>
      </c>
      <c r="C97" s="24" t="s">
        <v>16</v>
      </c>
      <c r="D97" s="9"/>
      <c r="E97" s="9"/>
    </row>
    <row r="98" spans="1:5" customFormat="1" ht="15" x14ac:dyDescent="0.25">
      <c r="A98" s="86"/>
      <c r="B98" s="25">
        <v>628</v>
      </c>
      <c r="C98" s="24" t="s">
        <v>17</v>
      </c>
      <c r="D98" s="9"/>
      <c r="E98" s="9"/>
    </row>
    <row r="99" spans="1:5" customFormat="1" ht="15" x14ac:dyDescent="0.25">
      <c r="A99" s="86"/>
      <c r="B99" s="25">
        <v>629</v>
      </c>
      <c r="C99" s="24" t="s">
        <v>18</v>
      </c>
      <c r="D99" s="9"/>
      <c r="E99" s="9"/>
    </row>
    <row r="100" spans="1:5" customFormat="1" ht="15" x14ac:dyDescent="0.25">
      <c r="A100" s="86"/>
      <c r="B100" s="25">
        <v>630</v>
      </c>
      <c r="C100" s="24" t="s">
        <v>19</v>
      </c>
      <c r="D100" s="9"/>
      <c r="E100" s="9"/>
    </row>
    <row r="101" spans="1:5" customFormat="1" ht="15" x14ac:dyDescent="0.25">
      <c r="A101" s="86"/>
      <c r="B101" s="25">
        <v>640</v>
      </c>
      <c r="C101" s="24" t="s">
        <v>20</v>
      </c>
      <c r="D101" s="9"/>
      <c r="E101" s="9"/>
    </row>
    <row r="102" spans="1:5" customFormat="1" ht="15" x14ac:dyDescent="0.25">
      <c r="A102" s="86"/>
      <c r="B102" s="25">
        <v>642</v>
      </c>
      <c r="C102" s="24" t="s">
        <v>21</v>
      </c>
      <c r="D102" s="9"/>
      <c r="E102" s="9"/>
    </row>
    <row r="103" spans="1:5" customFormat="1" ht="15" x14ac:dyDescent="0.25">
      <c r="A103" s="86"/>
      <c r="B103" s="25">
        <v>650</v>
      </c>
      <c r="C103" s="24" t="s">
        <v>22</v>
      </c>
      <c r="D103" s="9"/>
      <c r="E103" s="9"/>
    </row>
    <row r="104" spans="1:5" customFormat="1" ht="15" x14ac:dyDescent="0.25">
      <c r="A104" s="86"/>
      <c r="B104" s="25">
        <v>662</v>
      </c>
      <c r="C104" s="24" t="s">
        <v>23</v>
      </c>
      <c r="D104" s="9"/>
      <c r="E104" s="9"/>
    </row>
    <row r="105" spans="1:5" customFormat="1" ht="15" x14ac:dyDescent="0.25">
      <c r="A105" s="86"/>
      <c r="B105" s="25">
        <v>669</v>
      </c>
      <c r="C105" s="24" t="s">
        <v>24</v>
      </c>
      <c r="D105" s="9"/>
      <c r="E105" s="9"/>
    </row>
    <row r="106" spans="1:5" customFormat="1" ht="15" x14ac:dyDescent="0.25">
      <c r="A106" s="86"/>
      <c r="B106" s="25">
        <v>670</v>
      </c>
      <c r="C106" s="24" t="s">
        <v>25</v>
      </c>
      <c r="D106" s="9"/>
      <c r="E106" s="9"/>
    </row>
    <row r="107" spans="1:5" customFormat="1" ht="15" x14ac:dyDescent="0.25">
      <c r="A107" s="86"/>
      <c r="B107" s="25">
        <v>671</v>
      </c>
      <c r="C107" s="24" t="s">
        <v>26</v>
      </c>
      <c r="D107" s="9"/>
      <c r="E107" s="9"/>
    </row>
    <row r="108" spans="1:5" customFormat="1" ht="15" x14ac:dyDescent="0.25">
      <c r="A108" s="86"/>
      <c r="B108" s="25">
        <v>672</v>
      </c>
      <c r="C108" s="24" t="s">
        <v>27</v>
      </c>
      <c r="D108" s="9"/>
      <c r="E108" s="9"/>
    </row>
    <row r="109" spans="1:5" customFormat="1" ht="15" x14ac:dyDescent="0.25">
      <c r="A109" s="86"/>
      <c r="B109" s="25">
        <v>678</v>
      </c>
      <c r="C109" s="24" t="s">
        <v>28</v>
      </c>
      <c r="D109" s="9"/>
      <c r="E109" s="9"/>
    </row>
    <row r="110" spans="1:5" customFormat="1" ht="15" x14ac:dyDescent="0.25">
      <c r="A110" s="86"/>
      <c r="B110" s="25">
        <v>680</v>
      </c>
      <c r="C110" s="24" t="s">
        <v>29</v>
      </c>
      <c r="D110" s="9"/>
      <c r="E110" s="9"/>
    </row>
    <row r="111" spans="1:5" customFormat="1" ht="15" x14ac:dyDescent="0.25">
      <c r="A111" s="86"/>
      <c r="B111" s="25">
        <v>681</v>
      </c>
      <c r="C111" s="24" t="s">
        <v>30</v>
      </c>
      <c r="D111" s="9"/>
      <c r="E111" s="9"/>
    </row>
    <row r="112" spans="1:5" customFormat="1" ht="15" x14ac:dyDescent="0.25">
      <c r="A112" s="86"/>
      <c r="B112" s="25">
        <v>682</v>
      </c>
      <c r="C112" s="24" t="s">
        <v>31</v>
      </c>
      <c r="D112" s="9"/>
      <c r="E112" s="9"/>
    </row>
    <row r="113" spans="1:5" customFormat="1" ht="15" x14ac:dyDescent="0.25">
      <c r="A113" s="86"/>
      <c r="B113" s="25">
        <v>691</v>
      </c>
      <c r="C113" s="24" t="s">
        <v>32</v>
      </c>
      <c r="D113" s="9"/>
      <c r="E113" s="9"/>
    </row>
    <row r="114" spans="1:5" customFormat="1" ht="15" x14ac:dyDescent="0.25">
      <c r="A114" s="86"/>
      <c r="B114" s="25">
        <v>693</v>
      </c>
      <c r="C114" s="24" t="s">
        <v>33</v>
      </c>
      <c r="D114" s="9"/>
      <c r="E114" s="9"/>
    </row>
    <row r="115" spans="1:5" customFormat="1" ht="15" x14ac:dyDescent="0.25">
      <c r="A115" s="86"/>
      <c r="B115" s="25">
        <v>694</v>
      </c>
      <c r="C115" s="24" t="s">
        <v>34</v>
      </c>
      <c r="D115" s="9"/>
      <c r="E115" s="9"/>
    </row>
    <row r="116" spans="1:5" customFormat="1" ht="15" x14ac:dyDescent="0.25">
      <c r="A116" s="87" t="s">
        <v>62</v>
      </c>
      <c r="B116" s="27">
        <v>700</v>
      </c>
      <c r="C116" s="26" t="s">
        <v>35</v>
      </c>
      <c r="D116" s="28"/>
      <c r="E116" s="28"/>
    </row>
    <row r="117" spans="1:5" customFormat="1" ht="15" x14ac:dyDescent="0.25">
      <c r="A117" s="88"/>
      <c r="B117" s="27">
        <v>701</v>
      </c>
      <c r="C117" s="26" t="s">
        <v>36</v>
      </c>
      <c r="D117" s="28"/>
      <c r="E117" s="28"/>
    </row>
    <row r="118" spans="1:5" customFormat="1" ht="15" x14ac:dyDescent="0.25">
      <c r="A118" s="88"/>
      <c r="B118" s="27">
        <v>702</v>
      </c>
      <c r="C118" s="26" t="s">
        <v>37</v>
      </c>
      <c r="D118" s="28"/>
      <c r="E118" s="28"/>
    </row>
    <row r="119" spans="1:5" customFormat="1" ht="15" x14ac:dyDescent="0.25">
      <c r="A119" s="88"/>
      <c r="B119" s="27">
        <v>703</v>
      </c>
      <c r="C119" s="26" t="s">
        <v>38</v>
      </c>
      <c r="D119" s="28"/>
      <c r="E119" s="28"/>
    </row>
    <row r="120" spans="1:5" customFormat="1" ht="15" x14ac:dyDescent="0.25">
      <c r="A120" s="88"/>
      <c r="B120" s="27">
        <v>705</v>
      </c>
      <c r="C120" s="26" t="s">
        <v>39</v>
      </c>
      <c r="D120" s="28"/>
      <c r="E120" s="28"/>
    </row>
    <row r="121" spans="1:5" customFormat="1" ht="15" x14ac:dyDescent="0.25">
      <c r="A121" s="88"/>
      <c r="B121" s="27">
        <v>706</v>
      </c>
      <c r="C121" s="26" t="s">
        <v>40</v>
      </c>
      <c r="D121" s="28"/>
      <c r="E121" s="28"/>
    </row>
    <row r="122" spans="1:5" customFormat="1" ht="15" x14ac:dyDescent="0.25">
      <c r="A122" s="88"/>
      <c r="B122" s="27">
        <v>708</v>
      </c>
      <c r="C122" s="26" t="s">
        <v>41</v>
      </c>
      <c r="D122" s="28"/>
      <c r="E122" s="28"/>
    </row>
    <row r="123" spans="1:5" customFormat="1" ht="15" x14ac:dyDescent="0.25">
      <c r="A123" s="88"/>
      <c r="B123" s="27">
        <v>709</v>
      </c>
      <c r="C123" s="26" t="s">
        <v>42</v>
      </c>
      <c r="D123" s="28"/>
      <c r="E123" s="28"/>
    </row>
    <row r="124" spans="1:5" customFormat="1" ht="15" x14ac:dyDescent="0.25">
      <c r="A124" s="88"/>
      <c r="B124" s="27">
        <v>710</v>
      </c>
      <c r="C124" s="26" t="s">
        <v>43</v>
      </c>
      <c r="D124" s="28"/>
      <c r="E124" s="28"/>
    </row>
    <row r="125" spans="1:5" customFormat="1" ht="15" x14ac:dyDescent="0.25">
      <c r="A125" s="88"/>
      <c r="B125" s="27">
        <v>711</v>
      </c>
      <c r="C125" s="26" t="s">
        <v>44</v>
      </c>
      <c r="D125" s="28"/>
      <c r="E125" s="28"/>
    </row>
    <row r="126" spans="1:5" customFormat="1" ht="15" x14ac:dyDescent="0.25">
      <c r="A126" s="88"/>
      <c r="B126" s="27">
        <v>712</v>
      </c>
      <c r="C126" s="26" t="s">
        <v>45</v>
      </c>
      <c r="D126" s="28"/>
      <c r="E126" s="28"/>
    </row>
    <row r="127" spans="1:5" customFormat="1" ht="15" x14ac:dyDescent="0.25">
      <c r="A127" s="88"/>
      <c r="B127" s="27">
        <v>713</v>
      </c>
      <c r="C127" s="26" t="s">
        <v>46</v>
      </c>
      <c r="D127" s="28"/>
      <c r="E127" s="28"/>
    </row>
    <row r="128" spans="1:5" customFormat="1" ht="15" x14ac:dyDescent="0.25">
      <c r="A128" s="88"/>
      <c r="B128" s="27">
        <v>752</v>
      </c>
      <c r="C128" s="26" t="s">
        <v>47</v>
      </c>
      <c r="D128" s="28"/>
      <c r="E128" s="28"/>
    </row>
    <row r="129" spans="1:5" customFormat="1" ht="15" x14ac:dyDescent="0.25">
      <c r="A129" s="88"/>
      <c r="B129" s="27">
        <v>762</v>
      </c>
      <c r="C129" s="26" t="s">
        <v>48</v>
      </c>
      <c r="D129" s="28"/>
      <c r="E129" s="28"/>
    </row>
    <row r="130" spans="1:5" customFormat="1" ht="15" x14ac:dyDescent="0.25">
      <c r="A130" s="88"/>
      <c r="B130" s="27">
        <v>769</v>
      </c>
      <c r="C130" s="26" t="s">
        <v>49</v>
      </c>
      <c r="D130" s="28"/>
      <c r="E130" s="28"/>
    </row>
    <row r="131" spans="1:5" customFormat="1" ht="15" x14ac:dyDescent="0.25">
      <c r="A131" s="88"/>
      <c r="B131" s="27">
        <v>770</v>
      </c>
      <c r="C131" s="26" t="s">
        <v>50</v>
      </c>
      <c r="D131" s="28"/>
      <c r="E131" s="28"/>
    </row>
    <row r="132" spans="1:5" customFormat="1" ht="15" x14ac:dyDescent="0.25">
      <c r="A132" s="88"/>
      <c r="B132" s="27">
        <v>771</v>
      </c>
      <c r="C132" s="26" t="s">
        <v>51</v>
      </c>
      <c r="D132" s="28"/>
      <c r="E132" s="28"/>
    </row>
    <row r="133" spans="1:5" customFormat="1" ht="15" x14ac:dyDescent="0.25">
      <c r="A133" s="88"/>
      <c r="B133" s="27">
        <v>772</v>
      </c>
      <c r="C133" s="26" t="s">
        <v>52</v>
      </c>
      <c r="D133" s="28"/>
      <c r="E133" s="28"/>
    </row>
    <row r="134" spans="1:5" customFormat="1" ht="15" x14ac:dyDescent="0.25">
      <c r="A134" s="88"/>
      <c r="B134" s="27">
        <v>778</v>
      </c>
      <c r="C134" s="26" t="s">
        <v>53</v>
      </c>
      <c r="D134" s="28"/>
      <c r="E134" s="28"/>
    </row>
    <row r="135" spans="1:5" customFormat="1" ht="15" x14ac:dyDescent="0.25">
      <c r="A135" s="88"/>
      <c r="B135" s="27">
        <v>791</v>
      </c>
      <c r="C135" s="26" t="s">
        <v>54</v>
      </c>
      <c r="D135" s="28"/>
      <c r="E135" s="28"/>
    </row>
    <row r="136" spans="1:5" customFormat="1" ht="15" x14ac:dyDescent="0.25">
      <c r="A136" s="88"/>
      <c r="B136" s="27">
        <v>794</v>
      </c>
      <c r="C136" s="26" t="s">
        <v>55</v>
      </c>
      <c r="D136" s="28"/>
      <c r="E136" s="28"/>
    </row>
    <row r="137" spans="1:5" ht="17.100000000000001" customHeight="1" x14ac:dyDescent="0.25">
      <c r="D137" s="29">
        <f>SUM(D5:D136)</f>
        <v>0</v>
      </c>
      <c r="E137" s="29">
        <f>SUM(E5:E136)</f>
        <v>0</v>
      </c>
    </row>
  </sheetData>
  <mergeCells count="8">
    <mergeCell ref="A84:A115"/>
    <mergeCell ref="A116:A136"/>
    <mergeCell ref="A68:A83"/>
    <mergeCell ref="D3:E3"/>
    <mergeCell ref="A5:A12"/>
    <mergeCell ref="A13:A33"/>
    <mergeCell ref="A34:A46"/>
    <mergeCell ref="A47:A67"/>
  </mergeCells>
  <pageMargins left="0.70866141732283472" right="0.70866141732283472" top="0.74803149606299213" bottom="0.74803149606299213" header="0.31496062992125984" footer="0.31496062992125984"/>
  <pageSetup paperSize="9" scale="6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FE98A-3DA1-4B72-9360-64D17ED7688B}">
  <sheetPr>
    <pageSetUpPr fitToPage="1"/>
  </sheetPr>
  <dimension ref="B1:AJ465"/>
  <sheetViews>
    <sheetView tabSelected="1" zoomScaleNormal="100" workbookViewId="0">
      <selection activeCell="B1" sqref="B1:C2"/>
    </sheetView>
  </sheetViews>
  <sheetFormatPr baseColWidth="10" defaultColWidth="71.42578125" defaultRowHeight="14.25" x14ac:dyDescent="0.25"/>
  <cols>
    <col min="1" max="1" width="3.140625" style="31" customWidth="1"/>
    <col min="2" max="2" width="74.85546875" style="31" customWidth="1"/>
    <col min="3" max="3" width="16.85546875" style="45" customWidth="1"/>
    <col min="4" max="4" width="42.140625" style="30" customWidth="1"/>
    <col min="5" max="16384" width="71.42578125" style="31"/>
  </cols>
  <sheetData>
    <row r="1" spans="2:36" ht="83.25" customHeight="1" x14ac:dyDescent="0.25">
      <c r="B1" s="103" t="s">
        <v>271</v>
      </c>
      <c r="C1" s="103"/>
    </row>
    <row r="2" spans="2:36" ht="30" customHeight="1" x14ac:dyDescent="0.25">
      <c r="B2" s="104"/>
      <c r="C2" s="104"/>
    </row>
    <row r="3" spans="2:36" ht="17.100000000000001" customHeight="1" x14ac:dyDescent="0.25">
      <c r="B3" s="99" t="s">
        <v>155</v>
      </c>
      <c r="C3" s="101" t="s">
        <v>272</v>
      </c>
    </row>
    <row r="4" spans="2:36" ht="17.100000000000001" customHeight="1" x14ac:dyDescent="0.25">
      <c r="B4" s="100"/>
      <c r="C4" s="102"/>
    </row>
    <row r="5" spans="2:36" ht="17.100000000000001" customHeight="1" x14ac:dyDescent="0.25">
      <c r="B5" s="51" t="s">
        <v>145</v>
      </c>
      <c r="C5" s="47"/>
    </row>
    <row r="6" spans="2:36" ht="17.100000000000001" customHeight="1" x14ac:dyDescent="0.25">
      <c r="B6" s="51" t="s">
        <v>146</v>
      </c>
      <c r="C6" s="52">
        <v>40000</v>
      </c>
    </row>
    <row r="7" spans="2:36" s="30" customFormat="1" ht="17.100000000000001" customHeight="1" x14ac:dyDescent="0.25">
      <c r="B7" s="51" t="s">
        <v>226</v>
      </c>
      <c r="C7" s="52">
        <v>12000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</row>
    <row r="8" spans="2:36" s="30" customFormat="1" ht="17.100000000000001" customHeight="1" x14ac:dyDescent="0.25">
      <c r="B8" s="51" t="s">
        <v>227</v>
      </c>
      <c r="C8" s="52">
        <v>4000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</row>
    <row r="9" spans="2:36" s="30" customFormat="1" ht="17.100000000000001" customHeight="1" x14ac:dyDescent="0.25">
      <c r="B9" s="51" t="s">
        <v>228</v>
      </c>
      <c r="C9" s="52">
        <v>50000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</row>
    <row r="10" spans="2:36" s="30" customFormat="1" ht="17.100000000000001" customHeight="1" x14ac:dyDescent="0.25">
      <c r="B10" s="51" t="s">
        <v>149</v>
      </c>
      <c r="C10" s="52">
        <v>80000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</row>
    <row r="11" spans="2:36" s="30" customFormat="1" ht="17.100000000000001" customHeight="1" x14ac:dyDescent="0.25">
      <c r="B11" s="51" t="s">
        <v>229</v>
      </c>
      <c r="C11" s="52">
        <v>3000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</row>
    <row r="12" spans="2:36" s="30" customFormat="1" ht="17.100000000000001" customHeight="1" x14ac:dyDescent="0.25">
      <c r="B12" s="51" t="s">
        <v>230</v>
      </c>
      <c r="C12" s="52">
        <v>2500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</row>
    <row r="13" spans="2:36" s="30" customFormat="1" ht="17.100000000000001" customHeight="1" x14ac:dyDescent="0.25">
      <c r="B13" s="51" t="s">
        <v>231</v>
      </c>
      <c r="C13" s="52">
        <v>8500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</row>
    <row r="14" spans="2:36" s="30" customFormat="1" ht="17.100000000000001" customHeight="1" x14ac:dyDescent="0.25">
      <c r="B14" s="51" t="s">
        <v>232</v>
      </c>
      <c r="C14" s="52">
        <v>95000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</row>
    <row r="15" spans="2:36" s="30" customFormat="1" ht="17.100000000000001" customHeight="1" x14ac:dyDescent="0.25">
      <c r="B15" s="51" t="s">
        <v>233</v>
      </c>
      <c r="C15" s="52">
        <v>20000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</row>
    <row r="16" spans="2:36" s="30" customFormat="1" ht="17.100000000000001" customHeight="1" x14ac:dyDescent="0.25">
      <c r="B16" s="51" t="s">
        <v>234</v>
      </c>
      <c r="C16" s="52">
        <v>30000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</row>
    <row r="17" spans="2:36" ht="17.100000000000001" customHeight="1" x14ac:dyDescent="0.25">
      <c r="B17" s="51" t="s">
        <v>235</v>
      </c>
      <c r="C17" s="52">
        <v>50000</v>
      </c>
    </row>
    <row r="18" spans="2:36" ht="17.100000000000001" customHeight="1" x14ac:dyDescent="0.25">
      <c r="B18" s="51" t="s">
        <v>300</v>
      </c>
      <c r="C18" s="52">
        <v>1000</v>
      </c>
    </row>
    <row r="19" spans="2:36" ht="17.100000000000001" customHeight="1" x14ac:dyDescent="0.25">
      <c r="B19" s="51" t="s">
        <v>150</v>
      </c>
      <c r="C19" s="52">
        <v>150000</v>
      </c>
    </row>
    <row r="20" spans="2:36" ht="17.100000000000001" customHeight="1" x14ac:dyDescent="0.25">
      <c r="B20" s="51" t="s">
        <v>236</v>
      </c>
      <c r="C20" s="52">
        <v>500</v>
      </c>
    </row>
    <row r="21" spans="2:36" ht="17.100000000000001" customHeight="1" x14ac:dyDescent="0.25">
      <c r="B21" s="51" t="s">
        <v>151</v>
      </c>
      <c r="C21" s="52">
        <v>22500</v>
      </c>
    </row>
    <row r="22" spans="2:36" ht="17.100000000000001" customHeight="1" x14ac:dyDescent="0.25">
      <c r="B22" s="51" t="s">
        <v>237</v>
      </c>
      <c r="C22" s="52">
        <v>2500</v>
      </c>
    </row>
    <row r="23" spans="2:36" ht="17.100000000000001" customHeight="1" x14ac:dyDescent="0.25">
      <c r="B23" s="51" t="s">
        <v>147</v>
      </c>
      <c r="C23" s="52">
        <v>10000</v>
      </c>
    </row>
    <row r="24" spans="2:36" ht="16.5" customHeight="1" x14ac:dyDescent="0.25">
      <c r="B24" s="51" t="s">
        <v>238</v>
      </c>
      <c r="C24" s="52">
        <v>1000</v>
      </c>
    </row>
    <row r="25" spans="2:36" ht="17.100000000000001" customHeight="1" x14ac:dyDescent="0.25">
      <c r="B25" s="51" t="s">
        <v>239</v>
      </c>
      <c r="C25" s="52">
        <v>7000</v>
      </c>
    </row>
    <row r="26" spans="2:36" s="30" customFormat="1" ht="17.100000000000001" customHeight="1" x14ac:dyDescent="0.25">
      <c r="B26" s="51" t="s">
        <v>240</v>
      </c>
      <c r="C26" s="52">
        <v>2000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</row>
    <row r="27" spans="2:36" s="30" customFormat="1" ht="17.100000000000001" customHeight="1" x14ac:dyDescent="0.25">
      <c r="B27" s="51" t="s">
        <v>241</v>
      </c>
      <c r="C27" s="52">
        <v>3000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</row>
    <row r="28" spans="2:36" s="30" customFormat="1" ht="17.100000000000001" customHeight="1" x14ac:dyDescent="0.25">
      <c r="B28" s="51" t="s">
        <v>242</v>
      </c>
      <c r="C28" s="52">
        <v>80000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</row>
    <row r="29" spans="2:36" s="30" customFormat="1" ht="17.100000000000001" customHeight="1" x14ac:dyDescent="0.25">
      <c r="B29" s="51" t="s">
        <v>152</v>
      </c>
      <c r="C29" s="52">
        <v>28000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</row>
    <row r="30" spans="2:36" s="30" customFormat="1" ht="17.100000000000001" customHeight="1" x14ac:dyDescent="0.25">
      <c r="B30" s="51" t="s">
        <v>154</v>
      </c>
      <c r="C30" s="52">
        <v>3000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</row>
    <row r="31" spans="2:36" s="30" customFormat="1" ht="17.100000000000001" customHeight="1" x14ac:dyDescent="0.25">
      <c r="B31" s="51" t="s">
        <v>243</v>
      </c>
      <c r="C31" s="52">
        <v>1000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</row>
    <row r="32" spans="2:36" s="30" customFormat="1" ht="17.100000000000001" customHeight="1" x14ac:dyDescent="0.25">
      <c r="B32" s="51" t="s">
        <v>244</v>
      </c>
      <c r="C32" s="52">
        <v>200000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2:36" s="30" customFormat="1" ht="17.100000000000001" customHeight="1" x14ac:dyDescent="0.25">
      <c r="B33" s="51" t="s">
        <v>245</v>
      </c>
      <c r="C33" s="52">
        <v>9000</v>
      </c>
      <c r="D33" s="43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2:36" s="30" customFormat="1" ht="17.100000000000001" customHeight="1" x14ac:dyDescent="0.25">
      <c r="B34" s="51" t="s">
        <v>267</v>
      </c>
      <c r="C34" s="52">
        <v>10000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2:36" s="30" customFormat="1" ht="17.100000000000001" customHeight="1" x14ac:dyDescent="0.25">
      <c r="B35" s="51" t="s">
        <v>148</v>
      </c>
      <c r="C35" s="52">
        <v>1500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pans="2:36" s="30" customFormat="1" ht="17.100000000000001" customHeight="1" x14ac:dyDescent="0.25">
      <c r="B36" s="51" t="s">
        <v>153</v>
      </c>
      <c r="C36" s="52">
        <v>32000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2:36" s="30" customFormat="1" ht="17.100000000000001" customHeight="1" x14ac:dyDescent="0.25">
      <c r="B37" s="51" t="s">
        <v>246</v>
      </c>
      <c r="C37" s="52">
        <v>450000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2:36" s="30" customFormat="1" ht="17.100000000000001" customHeight="1" x14ac:dyDescent="0.25">
      <c r="B38" s="51" t="s">
        <v>256</v>
      </c>
      <c r="C38" s="52">
        <v>1000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2:36" s="30" customFormat="1" ht="17.100000000000001" customHeight="1" x14ac:dyDescent="0.25">
      <c r="B39" s="51" t="s">
        <v>247</v>
      </c>
      <c r="C39" s="52">
        <v>15000</v>
      </c>
      <c r="D39" s="30" t="s">
        <v>274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2:36" s="30" customFormat="1" ht="17.100000000000001" customHeight="1" x14ac:dyDescent="0.25">
      <c r="B40" s="51" t="s">
        <v>248</v>
      </c>
      <c r="C40" s="52">
        <v>8000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2:36" s="30" customFormat="1" ht="17.100000000000001" customHeight="1" x14ac:dyDescent="0.25">
      <c r="B41" s="51" t="s">
        <v>249</v>
      </c>
      <c r="C41" s="52">
        <v>6000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2:36" s="30" customFormat="1" ht="17.100000000000001" customHeight="1" x14ac:dyDescent="0.25">
      <c r="B42" s="51" t="s">
        <v>250</v>
      </c>
      <c r="C42" s="52">
        <v>9000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2:36" s="30" customFormat="1" ht="17.100000000000001" customHeight="1" x14ac:dyDescent="0.25">
      <c r="B43" s="51" t="s">
        <v>251</v>
      </c>
      <c r="C43" s="52">
        <v>200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2:36" s="30" customFormat="1" ht="17.100000000000001" customHeight="1" x14ac:dyDescent="0.25">
      <c r="B44" s="51" t="s">
        <v>252</v>
      </c>
      <c r="C44" s="52">
        <v>10000</v>
      </c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2:36" s="30" customFormat="1" ht="17.100000000000001" customHeight="1" x14ac:dyDescent="0.25">
      <c r="B45" s="51" t="s">
        <v>253</v>
      </c>
      <c r="C45" s="52">
        <v>15000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</row>
    <row r="46" spans="2:36" s="30" customFormat="1" ht="17.100000000000001" customHeight="1" x14ac:dyDescent="0.25">
      <c r="B46" s="51" t="s">
        <v>254</v>
      </c>
      <c r="C46" s="52">
        <v>1000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2:36" s="30" customFormat="1" ht="17.100000000000001" customHeight="1" x14ac:dyDescent="0.25">
      <c r="B47" s="51" t="s">
        <v>257</v>
      </c>
      <c r="C47" s="52">
        <v>350000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2:36" s="30" customFormat="1" ht="17.100000000000001" customHeight="1" x14ac:dyDescent="0.25">
      <c r="B48" s="51" t="s">
        <v>255</v>
      </c>
      <c r="C48" s="52">
        <v>2000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2:36" s="30" customFormat="1" ht="17.100000000000001" customHeight="1" x14ac:dyDescent="0.25">
      <c r="B49" s="51" t="s">
        <v>258</v>
      </c>
      <c r="C49" s="52">
        <v>5200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2:36" s="30" customFormat="1" ht="17.100000000000001" customHeight="1" x14ac:dyDescent="0.25">
      <c r="B50" s="51" t="s">
        <v>259</v>
      </c>
      <c r="C50" s="52">
        <v>4000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2:36" s="30" customFormat="1" ht="17.100000000000001" customHeight="1" x14ac:dyDescent="0.25">
      <c r="B51" s="51" t="s">
        <v>260</v>
      </c>
      <c r="C51" s="52">
        <v>6000</v>
      </c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2:36" s="30" customFormat="1" ht="17.100000000000001" customHeight="1" x14ac:dyDescent="0.25">
      <c r="B52" s="51" t="s">
        <v>261</v>
      </c>
      <c r="C52" s="52">
        <v>3000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2:36" s="30" customFormat="1" ht="17.100000000000001" customHeight="1" x14ac:dyDescent="0.25">
      <c r="B53" s="51" t="s">
        <v>262</v>
      </c>
      <c r="C53" s="52">
        <v>10000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2:36" s="30" customFormat="1" ht="17.100000000000001" customHeight="1" x14ac:dyDescent="0.25">
      <c r="B54" s="51" t="s">
        <v>263</v>
      </c>
      <c r="C54" s="52">
        <v>37000</v>
      </c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2:36" s="30" customFormat="1" ht="17.100000000000001" customHeight="1" x14ac:dyDescent="0.25">
      <c r="B55" s="51" t="s">
        <v>264</v>
      </c>
      <c r="C55" s="52">
        <v>12000</v>
      </c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2:36" s="30" customFormat="1" ht="17.100000000000001" customHeight="1" x14ac:dyDescent="0.25">
      <c r="B56" s="51" t="s">
        <v>265</v>
      </c>
      <c r="C56" s="52">
        <v>18000</v>
      </c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2:36" s="30" customFormat="1" ht="17.100000000000001" customHeight="1" x14ac:dyDescent="0.25">
      <c r="B57" s="31"/>
      <c r="C57" s="42"/>
      <c r="D57" s="44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</row>
    <row r="58" spans="2:36" s="30" customFormat="1" ht="17.100000000000001" customHeight="1" x14ac:dyDescent="0.25">
      <c r="B58" s="31"/>
      <c r="C58" s="45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</row>
    <row r="59" spans="2:36" s="30" customFormat="1" ht="17.100000000000001" customHeight="1" x14ac:dyDescent="0.25">
      <c r="B59" s="31"/>
      <c r="C59" s="45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</row>
    <row r="60" spans="2:36" s="30" customFormat="1" ht="17.100000000000001" customHeight="1" x14ac:dyDescent="0.25">
      <c r="B60" s="31"/>
      <c r="C60" s="45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</row>
    <row r="61" spans="2:36" s="30" customFormat="1" ht="17.100000000000001" customHeight="1" x14ac:dyDescent="0.25">
      <c r="B61" s="31"/>
      <c r="C61" s="45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</row>
    <row r="62" spans="2:36" s="30" customFormat="1" ht="17.100000000000001" customHeight="1" x14ac:dyDescent="0.25">
      <c r="B62" s="31"/>
      <c r="C62" s="45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</row>
    <row r="63" spans="2:36" s="30" customFormat="1" ht="17.100000000000001" customHeight="1" x14ac:dyDescent="0.25">
      <c r="B63" s="31"/>
      <c r="C63" s="45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</row>
    <row r="64" spans="2:36" s="30" customFormat="1" ht="17.100000000000001" customHeight="1" x14ac:dyDescent="0.25">
      <c r="B64" s="31"/>
      <c r="C64" s="45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</row>
    <row r="65" spans="2:36" s="30" customFormat="1" ht="17.100000000000001" customHeight="1" x14ac:dyDescent="0.25">
      <c r="B65" s="31"/>
      <c r="C65" s="45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</row>
    <row r="66" spans="2:36" s="30" customFormat="1" ht="17.100000000000001" customHeight="1" x14ac:dyDescent="0.25">
      <c r="B66" s="31"/>
      <c r="C66" s="45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</row>
    <row r="67" spans="2:36" s="30" customFormat="1" ht="17.100000000000001" customHeight="1" x14ac:dyDescent="0.25">
      <c r="B67" s="31"/>
      <c r="C67" s="45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</row>
    <row r="68" spans="2:36" s="30" customFormat="1" ht="17.100000000000001" customHeight="1" x14ac:dyDescent="0.25">
      <c r="B68" s="31"/>
      <c r="C68" s="45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</row>
    <row r="69" spans="2:36" s="30" customFormat="1" ht="17.100000000000001" customHeight="1" x14ac:dyDescent="0.25">
      <c r="B69" s="31"/>
      <c r="C69" s="45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</row>
    <row r="70" spans="2:36" s="30" customFormat="1" ht="17.100000000000001" customHeight="1" x14ac:dyDescent="0.25">
      <c r="B70" s="31"/>
      <c r="C70" s="45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</row>
    <row r="71" spans="2:36" s="30" customFormat="1" ht="17.100000000000001" customHeight="1" x14ac:dyDescent="0.25">
      <c r="B71" s="31"/>
      <c r="C71" s="45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</row>
    <row r="72" spans="2:36" s="30" customFormat="1" ht="17.100000000000001" customHeight="1" x14ac:dyDescent="0.25">
      <c r="B72" s="31"/>
      <c r="C72" s="45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</row>
    <row r="73" spans="2:36" s="30" customFormat="1" ht="17.100000000000001" customHeight="1" x14ac:dyDescent="0.25">
      <c r="B73" s="31"/>
      <c r="C73" s="45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</row>
    <row r="74" spans="2:36" s="30" customFormat="1" ht="17.100000000000001" customHeight="1" x14ac:dyDescent="0.25">
      <c r="B74" s="31"/>
      <c r="C74" s="45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</row>
    <row r="75" spans="2:36" s="30" customFormat="1" ht="17.100000000000001" customHeight="1" x14ac:dyDescent="0.25">
      <c r="B75" s="31"/>
      <c r="C75" s="45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</row>
    <row r="76" spans="2:36" s="30" customFormat="1" ht="17.100000000000001" customHeight="1" x14ac:dyDescent="0.25">
      <c r="B76" s="31"/>
      <c r="C76" s="45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</row>
    <row r="77" spans="2:36" s="30" customFormat="1" ht="17.100000000000001" customHeight="1" x14ac:dyDescent="0.25">
      <c r="B77" s="31"/>
      <c r="C77" s="45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</row>
    <row r="78" spans="2:36" s="30" customFormat="1" ht="17.100000000000001" customHeight="1" x14ac:dyDescent="0.25">
      <c r="B78" s="31"/>
      <c r="C78" s="45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</row>
    <row r="79" spans="2:36" s="30" customFormat="1" ht="17.100000000000001" customHeight="1" x14ac:dyDescent="0.25">
      <c r="B79" s="31"/>
      <c r="C79" s="45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</row>
    <row r="80" spans="2:36" s="30" customFormat="1" ht="17.100000000000001" customHeight="1" x14ac:dyDescent="0.25">
      <c r="B80" s="31"/>
      <c r="C80" s="45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</row>
    <row r="81" spans="2:36" s="30" customFormat="1" ht="17.100000000000001" customHeight="1" x14ac:dyDescent="0.25">
      <c r="B81" s="31"/>
      <c r="C81" s="45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</row>
    <row r="82" spans="2:36" s="30" customFormat="1" ht="17.100000000000001" customHeight="1" x14ac:dyDescent="0.25">
      <c r="B82" s="31"/>
      <c r="C82" s="45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</row>
    <row r="83" spans="2:36" s="30" customFormat="1" ht="17.100000000000001" customHeight="1" x14ac:dyDescent="0.25">
      <c r="B83" s="31"/>
      <c r="C83" s="45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</row>
    <row r="84" spans="2:36" s="30" customFormat="1" ht="17.100000000000001" customHeight="1" x14ac:dyDescent="0.25">
      <c r="B84" s="31"/>
      <c r="C84" s="45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</row>
    <row r="85" spans="2:36" s="30" customFormat="1" ht="17.100000000000001" customHeight="1" x14ac:dyDescent="0.25">
      <c r="B85" s="31"/>
      <c r="C85" s="45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</row>
    <row r="86" spans="2:36" s="30" customFormat="1" ht="17.100000000000001" customHeight="1" x14ac:dyDescent="0.25">
      <c r="B86" s="31"/>
      <c r="C86" s="45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</row>
    <row r="87" spans="2:36" s="30" customFormat="1" ht="17.100000000000001" customHeight="1" x14ac:dyDescent="0.25">
      <c r="B87" s="31"/>
      <c r="C87" s="45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</row>
    <row r="88" spans="2:36" s="30" customFormat="1" ht="17.100000000000001" customHeight="1" x14ac:dyDescent="0.25">
      <c r="B88" s="31"/>
      <c r="C88" s="45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</row>
    <row r="89" spans="2:36" s="30" customFormat="1" ht="17.100000000000001" customHeight="1" x14ac:dyDescent="0.25">
      <c r="B89" s="31"/>
      <c r="C89" s="45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</row>
    <row r="90" spans="2:36" s="30" customFormat="1" ht="17.100000000000001" customHeight="1" x14ac:dyDescent="0.25">
      <c r="B90" s="31"/>
      <c r="C90" s="45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</row>
    <row r="91" spans="2:36" s="30" customFormat="1" ht="17.100000000000001" customHeight="1" x14ac:dyDescent="0.25">
      <c r="B91" s="31"/>
      <c r="C91" s="45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</row>
    <row r="92" spans="2:36" s="30" customFormat="1" ht="17.100000000000001" customHeight="1" x14ac:dyDescent="0.25">
      <c r="B92" s="31"/>
      <c r="C92" s="45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</row>
    <row r="93" spans="2:36" s="30" customFormat="1" ht="17.100000000000001" customHeight="1" x14ac:dyDescent="0.25">
      <c r="B93" s="31"/>
      <c r="C93" s="45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</row>
    <row r="94" spans="2:36" s="30" customFormat="1" ht="17.100000000000001" customHeight="1" x14ac:dyDescent="0.25">
      <c r="B94" s="31"/>
      <c r="C94" s="45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</row>
    <row r="95" spans="2:36" s="30" customFormat="1" ht="17.100000000000001" customHeight="1" x14ac:dyDescent="0.25">
      <c r="B95" s="31"/>
      <c r="C95" s="45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</row>
    <row r="96" spans="2:36" s="30" customFormat="1" ht="17.100000000000001" customHeight="1" x14ac:dyDescent="0.25">
      <c r="B96" s="31"/>
      <c r="C96" s="45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</row>
    <row r="97" spans="2:36" s="30" customFormat="1" ht="17.100000000000001" customHeight="1" x14ac:dyDescent="0.25">
      <c r="B97" s="31"/>
      <c r="C97" s="45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</row>
    <row r="98" spans="2:36" s="30" customFormat="1" ht="17.100000000000001" customHeight="1" x14ac:dyDescent="0.25">
      <c r="B98" s="31"/>
      <c r="C98" s="45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</row>
    <row r="99" spans="2:36" s="30" customFormat="1" ht="17.100000000000001" customHeight="1" x14ac:dyDescent="0.25">
      <c r="B99" s="31"/>
      <c r="C99" s="45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</row>
    <row r="100" spans="2:36" s="30" customFormat="1" ht="17.100000000000001" customHeight="1" x14ac:dyDescent="0.25">
      <c r="B100" s="31"/>
      <c r="C100" s="45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</row>
    <row r="101" spans="2:36" s="30" customFormat="1" ht="17.100000000000001" customHeight="1" x14ac:dyDescent="0.25">
      <c r="B101" s="31"/>
      <c r="C101" s="45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</row>
    <row r="102" spans="2:36" s="30" customFormat="1" ht="17.100000000000001" customHeight="1" x14ac:dyDescent="0.25">
      <c r="B102" s="31"/>
      <c r="C102" s="45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</row>
    <row r="103" spans="2:36" s="30" customFormat="1" ht="17.100000000000001" customHeight="1" x14ac:dyDescent="0.25">
      <c r="B103" s="31"/>
      <c r="C103" s="45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</row>
    <row r="104" spans="2:36" s="30" customFormat="1" ht="17.100000000000001" customHeight="1" x14ac:dyDescent="0.25">
      <c r="B104" s="31"/>
      <c r="C104" s="45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</row>
    <row r="105" spans="2:36" s="30" customFormat="1" ht="17.100000000000001" customHeight="1" x14ac:dyDescent="0.25">
      <c r="B105" s="31"/>
      <c r="C105" s="45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</row>
    <row r="106" spans="2:36" s="30" customFormat="1" ht="17.100000000000001" customHeight="1" x14ac:dyDescent="0.25">
      <c r="B106" s="31"/>
      <c r="C106" s="45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</row>
    <row r="107" spans="2:36" s="30" customFormat="1" ht="17.100000000000001" customHeight="1" x14ac:dyDescent="0.25">
      <c r="B107" s="31"/>
      <c r="C107" s="45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</row>
    <row r="108" spans="2:36" s="30" customFormat="1" ht="17.100000000000001" customHeight="1" x14ac:dyDescent="0.25">
      <c r="B108" s="31"/>
      <c r="C108" s="45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</row>
    <row r="109" spans="2:36" s="30" customFormat="1" ht="17.100000000000001" customHeight="1" x14ac:dyDescent="0.25">
      <c r="B109" s="31"/>
      <c r="C109" s="45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</row>
    <row r="110" spans="2:36" s="30" customFormat="1" ht="17.100000000000001" customHeight="1" x14ac:dyDescent="0.25">
      <c r="B110" s="31"/>
      <c r="C110" s="45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</row>
    <row r="111" spans="2:36" s="30" customFormat="1" ht="17.100000000000001" customHeight="1" x14ac:dyDescent="0.25">
      <c r="B111" s="31"/>
      <c r="C111" s="45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</row>
    <row r="112" spans="2:36" s="30" customFormat="1" ht="17.100000000000001" customHeight="1" x14ac:dyDescent="0.25">
      <c r="B112" s="31"/>
      <c r="C112" s="45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</row>
    <row r="113" spans="2:36" s="30" customFormat="1" ht="17.100000000000001" customHeight="1" x14ac:dyDescent="0.25">
      <c r="B113" s="31"/>
      <c r="C113" s="45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</row>
    <row r="114" spans="2:36" s="30" customFormat="1" ht="17.100000000000001" customHeight="1" x14ac:dyDescent="0.25">
      <c r="B114" s="31"/>
      <c r="C114" s="45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</row>
    <row r="115" spans="2:36" s="30" customFormat="1" ht="17.100000000000001" customHeight="1" x14ac:dyDescent="0.25">
      <c r="B115" s="31"/>
      <c r="C115" s="45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</row>
    <row r="116" spans="2:36" s="30" customFormat="1" ht="17.100000000000001" customHeight="1" x14ac:dyDescent="0.25">
      <c r="B116" s="31"/>
      <c r="C116" s="45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</row>
    <row r="117" spans="2:36" s="30" customFormat="1" ht="17.100000000000001" customHeight="1" x14ac:dyDescent="0.25">
      <c r="B117" s="31"/>
      <c r="C117" s="45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</row>
    <row r="118" spans="2:36" s="30" customFormat="1" ht="17.100000000000001" customHeight="1" x14ac:dyDescent="0.25">
      <c r="B118" s="31"/>
      <c r="C118" s="45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</row>
    <row r="119" spans="2:36" s="30" customFormat="1" ht="17.100000000000001" customHeight="1" x14ac:dyDescent="0.25">
      <c r="B119" s="31"/>
      <c r="C119" s="45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</row>
    <row r="120" spans="2:36" s="30" customFormat="1" ht="17.100000000000001" customHeight="1" x14ac:dyDescent="0.25">
      <c r="B120" s="31"/>
      <c r="C120" s="45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</row>
    <row r="121" spans="2:36" s="30" customFormat="1" ht="17.100000000000001" customHeight="1" x14ac:dyDescent="0.25">
      <c r="B121" s="31"/>
      <c r="C121" s="45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</row>
    <row r="122" spans="2:36" s="30" customFormat="1" ht="17.100000000000001" customHeight="1" x14ac:dyDescent="0.25">
      <c r="B122" s="31"/>
      <c r="C122" s="45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</row>
    <row r="123" spans="2:36" s="30" customFormat="1" ht="17.100000000000001" customHeight="1" x14ac:dyDescent="0.25">
      <c r="B123" s="31"/>
      <c r="C123" s="45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</row>
    <row r="124" spans="2:36" s="30" customFormat="1" ht="17.100000000000001" customHeight="1" x14ac:dyDescent="0.25">
      <c r="B124" s="31"/>
      <c r="C124" s="45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</row>
    <row r="125" spans="2:36" s="30" customFormat="1" ht="17.100000000000001" customHeight="1" x14ac:dyDescent="0.25">
      <c r="B125" s="31"/>
      <c r="C125" s="45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</row>
    <row r="126" spans="2:36" s="30" customFormat="1" ht="17.100000000000001" customHeight="1" x14ac:dyDescent="0.25">
      <c r="B126" s="31"/>
      <c r="C126" s="45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</row>
    <row r="127" spans="2:36" s="30" customFormat="1" ht="17.100000000000001" customHeight="1" x14ac:dyDescent="0.25">
      <c r="B127" s="31"/>
      <c r="C127" s="45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</row>
    <row r="128" spans="2:36" s="30" customFormat="1" ht="17.100000000000001" customHeight="1" x14ac:dyDescent="0.25">
      <c r="B128" s="31"/>
      <c r="C128" s="45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</row>
    <row r="129" spans="2:36" s="30" customFormat="1" ht="17.100000000000001" customHeight="1" x14ac:dyDescent="0.25">
      <c r="B129" s="31"/>
      <c r="C129" s="45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</row>
    <row r="130" spans="2:36" s="30" customFormat="1" ht="17.100000000000001" customHeight="1" x14ac:dyDescent="0.25">
      <c r="B130" s="31"/>
      <c r="C130" s="45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</row>
    <row r="131" spans="2:36" s="30" customFormat="1" ht="17.100000000000001" customHeight="1" x14ac:dyDescent="0.25">
      <c r="B131" s="31"/>
      <c r="C131" s="45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</row>
    <row r="132" spans="2:36" s="30" customFormat="1" ht="17.100000000000001" customHeight="1" x14ac:dyDescent="0.25">
      <c r="B132" s="31"/>
      <c r="C132" s="45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</row>
    <row r="133" spans="2:36" s="30" customFormat="1" ht="17.100000000000001" customHeight="1" x14ac:dyDescent="0.25">
      <c r="B133" s="31"/>
      <c r="C133" s="45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</row>
    <row r="134" spans="2:36" s="30" customFormat="1" ht="17.100000000000001" customHeight="1" x14ac:dyDescent="0.25">
      <c r="B134" s="31"/>
      <c r="C134" s="45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</row>
    <row r="135" spans="2:36" s="30" customFormat="1" ht="17.100000000000001" customHeight="1" x14ac:dyDescent="0.25">
      <c r="B135" s="31"/>
      <c r="C135" s="45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</row>
    <row r="136" spans="2:36" s="30" customFormat="1" ht="17.100000000000001" customHeight="1" x14ac:dyDescent="0.25">
      <c r="B136" s="31"/>
      <c r="C136" s="45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</row>
    <row r="137" spans="2:36" s="30" customFormat="1" ht="17.100000000000001" customHeight="1" x14ac:dyDescent="0.25">
      <c r="B137" s="31"/>
      <c r="C137" s="45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</row>
    <row r="138" spans="2:36" s="30" customFormat="1" ht="17.100000000000001" customHeight="1" x14ac:dyDescent="0.25">
      <c r="B138" s="31"/>
      <c r="C138" s="45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</row>
    <row r="139" spans="2:36" s="30" customFormat="1" ht="17.100000000000001" customHeight="1" x14ac:dyDescent="0.25">
      <c r="B139" s="31"/>
      <c r="C139" s="45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</row>
    <row r="140" spans="2:36" s="30" customFormat="1" ht="17.100000000000001" customHeight="1" x14ac:dyDescent="0.25">
      <c r="B140" s="31"/>
      <c r="C140" s="45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</row>
    <row r="141" spans="2:36" s="30" customFormat="1" ht="17.100000000000001" customHeight="1" x14ac:dyDescent="0.25">
      <c r="B141" s="31"/>
      <c r="C141" s="45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</row>
    <row r="142" spans="2:36" s="30" customFormat="1" ht="17.100000000000001" customHeight="1" x14ac:dyDescent="0.25">
      <c r="B142" s="31"/>
      <c r="C142" s="45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</row>
    <row r="143" spans="2:36" s="30" customFormat="1" ht="17.100000000000001" customHeight="1" x14ac:dyDescent="0.25">
      <c r="B143" s="31"/>
      <c r="C143" s="45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</row>
    <row r="144" spans="2:36" s="30" customFormat="1" ht="17.100000000000001" customHeight="1" x14ac:dyDescent="0.25">
      <c r="B144" s="31"/>
      <c r="C144" s="45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</row>
    <row r="145" spans="2:36" s="30" customFormat="1" ht="17.100000000000001" customHeight="1" x14ac:dyDescent="0.25">
      <c r="B145" s="31"/>
      <c r="C145" s="45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</row>
    <row r="146" spans="2:36" s="30" customFormat="1" ht="17.100000000000001" customHeight="1" x14ac:dyDescent="0.25">
      <c r="B146" s="31"/>
      <c r="C146" s="45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</row>
    <row r="147" spans="2:36" s="30" customFormat="1" ht="17.100000000000001" customHeight="1" x14ac:dyDescent="0.25">
      <c r="B147" s="31"/>
      <c r="C147" s="45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</row>
    <row r="148" spans="2:36" s="30" customFormat="1" ht="17.100000000000001" customHeight="1" x14ac:dyDescent="0.25">
      <c r="B148" s="31"/>
      <c r="C148" s="45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</row>
    <row r="149" spans="2:36" s="30" customFormat="1" ht="17.100000000000001" customHeight="1" x14ac:dyDescent="0.25">
      <c r="B149" s="31"/>
      <c r="C149" s="45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</row>
    <row r="150" spans="2:36" s="30" customFormat="1" ht="17.100000000000001" customHeight="1" x14ac:dyDescent="0.25">
      <c r="B150" s="31"/>
      <c r="C150" s="45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</row>
    <row r="151" spans="2:36" s="30" customFormat="1" ht="17.100000000000001" customHeight="1" x14ac:dyDescent="0.25">
      <c r="B151" s="31"/>
      <c r="C151" s="45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</row>
    <row r="152" spans="2:36" s="30" customFormat="1" ht="17.100000000000001" customHeight="1" x14ac:dyDescent="0.25">
      <c r="B152" s="31"/>
      <c r="C152" s="45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</row>
    <row r="153" spans="2:36" s="30" customFormat="1" ht="17.100000000000001" customHeight="1" x14ac:dyDescent="0.25">
      <c r="B153" s="31"/>
      <c r="C153" s="45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</row>
    <row r="154" spans="2:36" s="30" customFormat="1" ht="17.100000000000001" customHeight="1" x14ac:dyDescent="0.25">
      <c r="B154" s="31"/>
      <c r="C154" s="45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</row>
    <row r="155" spans="2:36" s="30" customFormat="1" ht="17.100000000000001" customHeight="1" x14ac:dyDescent="0.25">
      <c r="B155" s="31"/>
      <c r="C155" s="45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</row>
    <row r="156" spans="2:36" s="30" customFormat="1" ht="17.100000000000001" customHeight="1" x14ac:dyDescent="0.25">
      <c r="B156" s="31"/>
      <c r="C156" s="45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</row>
    <row r="157" spans="2:36" s="30" customFormat="1" ht="17.100000000000001" customHeight="1" x14ac:dyDescent="0.25">
      <c r="B157" s="31"/>
      <c r="C157" s="45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</row>
    <row r="158" spans="2:36" s="30" customFormat="1" ht="17.100000000000001" customHeight="1" x14ac:dyDescent="0.25">
      <c r="B158" s="31"/>
      <c r="C158" s="45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</row>
    <row r="159" spans="2:36" s="30" customFormat="1" ht="17.100000000000001" customHeight="1" x14ac:dyDescent="0.25">
      <c r="B159" s="31"/>
      <c r="C159" s="45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</row>
    <row r="160" spans="2:36" s="30" customFormat="1" ht="17.100000000000001" customHeight="1" x14ac:dyDescent="0.25">
      <c r="B160" s="31"/>
      <c r="C160" s="45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</row>
    <row r="161" spans="2:36" s="30" customFormat="1" ht="17.100000000000001" customHeight="1" x14ac:dyDescent="0.25">
      <c r="B161" s="31"/>
      <c r="C161" s="45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</row>
    <row r="162" spans="2:36" s="30" customFormat="1" ht="17.100000000000001" customHeight="1" x14ac:dyDescent="0.25">
      <c r="B162" s="31"/>
      <c r="C162" s="45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</row>
    <row r="163" spans="2:36" s="30" customFormat="1" ht="17.100000000000001" customHeight="1" x14ac:dyDescent="0.25">
      <c r="B163" s="31"/>
      <c r="C163" s="45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</row>
    <row r="164" spans="2:36" s="30" customFormat="1" ht="17.100000000000001" customHeight="1" x14ac:dyDescent="0.25">
      <c r="B164" s="31"/>
      <c r="C164" s="45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</row>
    <row r="165" spans="2:36" s="30" customFormat="1" ht="17.100000000000001" customHeight="1" x14ac:dyDescent="0.25">
      <c r="B165" s="31"/>
      <c r="C165" s="45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</row>
    <row r="166" spans="2:36" s="30" customFormat="1" ht="17.100000000000001" customHeight="1" x14ac:dyDescent="0.25">
      <c r="B166" s="31"/>
      <c r="C166" s="45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</row>
    <row r="167" spans="2:36" s="30" customFormat="1" ht="17.100000000000001" customHeight="1" x14ac:dyDescent="0.25">
      <c r="B167" s="31"/>
      <c r="C167" s="45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</row>
    <row r="168" spans="2:36" s="30" customFormat="1" ht="17.100000000000001" customHeight="1" x14ac:dyDescent="0.25">
      <c r="B168" s="31"/>
      <c r="C168" s="45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</row>
    <row r="169" spans="2:36" s="30" customFormat="1" ht="17.100000000000001" customHeight="1" x14ac:dyDescent="0.25">
      <c r="B169" s="31"/>
      <c r="C169" s="45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</row>
    <row r="170" spans="2:36" s="30" customFormat="1" ht="17.100000000000001" customHeight="1" x14ac:dyDescent="0.25">
      <c r="B170" s="31"/>
      <c r="C170" s="45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</row>
    <row r="171" spans="2:36" s="30" customFormat="1" ht="17.100000000000001" customHeight="1" x14ac:dyDescent="0.25">
      <c r="B171" s="31"/>
      <c r="C171" s="45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</row>
    <row r="172" spans="2:36" s="30" customFormat="1" ht="17.100000000000001" customHeight="1" x14ac:dyDescent="0.25">
      <c r="B172" s="31"/>
      <c r="C172" s="45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</row>
    <row r="173" spans="2:36" s="30" customFormat="1" ht="17.100000000000001" customHeight="1" x14ac:dyDescent="0.25">
      <c r="B173" s="31"/>
      <c r="C173" s="45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</row>
    <row r="174" spans="2:36" s="30" customFormat="1" ht="17.100000000000001" customHeight="1" x14ac:dyDescent="0.25">
      <c r="B174" s="31"/>
      <c r="C174" s="45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</row>
    <row r="175" spans="2:36" s="30" customFormat="1" ht="17.100000000000001" customHeight="1" x14ac:dyDescent="0.25">
      <c r="B175" s="31"/>
      <c r="C175" s="45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</row>
    <row r="176" spans="2:36" s="30" customFormat="1" ht="17.100000000000001" customHeight="1" x14ac:dyDescent="0.25">
      <c r="B176" s="31"/>
      <c r="C176" s="45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</row>
    <row r="177" spans="2:36" s="30" customFormat="1" ht="17.100000000000001" customHeight="1" x14ac:dyDescent="0.25">
      <c r="B177" s="31"/>
      <c r="C177" s="45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</row>
    <row r="178" spans="2:36" s="30" customFormat="1" ht="17.100000000000001" customHeight="1" x14ac:dyDescent="0.25">
      <c r="B178" s="31"/>
      <c r="C178" s="45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</row>
    <row r="179" spans="2:36" s="30" customFormat="1" ht="17.100000000000001" customHeight="1" x14ac:dyDescent="0.25">
      <c r="B179" s="31"/>
      <c r="C179" s="45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</row>
    <row r="180" spans="2:36" s="30" customFormat="1" ht="17.100000000000001" customHeight="1" x14ac:dyDescent="0.25">
      <c r="B180" s="31"/>
      <c r="C180" s="45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</row>
    <row r="181" spans="2:36" s="30" customFormat="1" ht="17.100000000000001" customHeight="1" x14ac:dyDescent="0.25">
      <c r="B181" s="31"/>
      <c r="C181" s="45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</row>
    <row r="182" spans="2:36" s="30" customFormat="1" ht="17.100000000000001" customHeight="1" x14ac:dyDescent="0.25">
      <c r="B182" s="31"/>
      <c r="C182" s="45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</row>
    <row r="183" spans="2:36" s="30" customFormat="1" ht="17.100000000000001" customHeight="1" x14ac:dyDescent="0.25">
      <c r="B183" s="31"/>
      <c r="C183" s="45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</row>
    <row r="184" spans="2:36" s="30" customFormat="1" ht="17.100000000000001" customHeight="1" x14ac:dyDescent="0.25">
      <c r="B184" s="31"/>
      <c r="C184" s="45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</row>
    <row r="185" spans="2:36" s="30" customFormat="1" ht="17.100000000000001" customHeight="1" x14ac:dyDescent="0.25">
      <c r="B185" s="31"/>
      <c r="C185" s="45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</row>
    <row r="186" spans="2:36" s="30" customFormat="1" ht="17.100000000000001" customHeight="1" x14ac:dyDescent="0.25">
      <c r="B186" s="31"/>
      <c r="C186" s="45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</row>
    <row r="187" spans="2:36" s="30" customFormat="1" ht="17.100000000000001" customHeight="1" x14ac:dyDescent="0.25">
      <c r="B187" s="31"/>
      <c r="C187" s="45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</row>
    <row r="188" spans="2:36" s="30" customFormat="1" ht="17.100000000000001" customHeight="1" x14ac:dyDescent="0.25">
      <c r="B188" s="31"/>
      <c r="C188" s="45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</row>
    <row r="189" spans="2:36" s="30" customFormat="1" ht="17.100000000000001" customHeight="1" x14ac:dyDescent="0.25">
      <c r="B189" s="31"/>
      <c r="C189" s="45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</row>
    <row r="190" spans="2:36" s="30" customFormat="1" ht="17.100000000000001" customHeight="1" x14ac:dyDescent="0.25">
      <c r="B190" s="31"/>
      <c r="C190" s="45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</row>
    <row r="191" spans="2:36" s="30" customFormat="1" ht="17.100000000000001" customHeight="1" x14ac:dyDescent="0.25">
      <c r="B191" s="31"/>
      <c r="C191" s="45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</row>
    <row r="192" spans="2:36" s="30" customFormat="1" ht="17.100000000000001" customHeight="1" x14ac:dyDescent="0.25">
      <c r="B192" s="31"/>
      <c r="C192" s="45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</row>
    <row r="193" spans="2:36" s="30" customFormat="1" ht="17.100000000000001" customHeight="1" x14ac:dyDescent="0.25">
      <c r="B193" s="31"/>
      <c r="C193" s="45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</row>
    <row r="194" spans="2:36" s="30" customFormat="1" ht="17.100000000000001" customHeight="1" x14ac:dyDescent="0.25">
      <c r="B194" s="31"/>
      <c r="C194" s="45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</row>
    <row r="195" spans="2:36" s="30" customFormat="1" ht="17.100000000000001" customHeight="1" x14ac:dyDescent="0.25">
      <c r="B195" s="31"/>
      <c r="C195" s="45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</row>
    <row r="196" spans="2:36" s="30" customFormat="1" ht="17.100000000000001" customHeight="1" x14ac:dyDescent="0.25">
      <c r="B196" s="31"/>
      <c r="C196" s="45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</row>
    <row r="197" spans="2:36" s="30" customFormat="1" ht="17.100000000000001" customHeight="1" x14ac:dyDescent="0.25">
      <c r="B197" s="31"/>
      <c r="C197" s="45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</row>
    <row r="198" spans="2:36" s="30" customFormat="1" ht="17.100000000000001" customHeight="1" x14ac:dyDescent="0.25">
      <c r="B198" s="31"/>
      <c r="C198" s="45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</row>
    <row r="199" spans="2:36" s="30" customFormat="1" ht="17.100000000000001" customHeight="1" x14ac:dyDescent="0.25">
      <c r="B199" s="31"/>
      <c r="C199" s="45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</row>
    <row r="200" spans="2:36" s="30" customFormat="1" ht="17.100000000000001" customHeight="1" x14ac:dyDescent="0.25">
      <c r="B200" s="31"/>
      <c r="C200" s="45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</row>
    <row r="201" spans="2:36" s="30" customFormat="1" ht="17.100000000000001" customHeight="1" x14ac:dyDescent="0.25">
      <c r="B201" s="31"/>
      <c r="C201" s="45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</row>
    <row r="202" spans="2:36" s="30" customFormat="1" ht="17.100000000000001" customHeight="1" x14ac:dyDescent="0.25">
      <c r="B202" s="31"/>
      <c r="C202" s="45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</row>
    <row r="203" spans="2:36" s="30" customFormat="1" ht="17.100000000000001" customHeight="1" x14ac:dyDescent="0.25">
      <c r="B203" s="31"/>
      <c r="C203" s="45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</row>
    <row r="204" spans="2:36" s="30" customFormat="1" ht="17.100000000000001" customHeight="1" x14ac:dyDescent="0.25">
      <c r="B204" s="31"/>
      <c r="C204" s="45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</row>
    <row r="205" spans="2:36" s="30" customFormat="1" ht="17.100000000000001" customHeight="1" x14ac:dyDescent="0.25">
      <c r="B205" s="31"/>
      <c r="C205" s="45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</row>
    <row r="206" spans="2:36" s="30" customFormat="1" ht="17.100000000000001" customHeight="1" x14ac:dyDescent="0.25">
      <c r="B206" s="31"/>
      <c r="C206" s="45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</row>
    <row r="207" spans="2:36" s="30" customFormat="1" ht="17.100000000000001" customHeight="1" x14ac:dyDescent="0.25">
      <c r="B207" s="31"/>
      <c r="C207" s="45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</row>
    <row r="208" spans="2:36" s="30" customFormat="1" ht="17.100000000000001" customHeight="1" x14ac:dyDescent="0.25">
      <c r="B208" s="31"/>
      <c r="C208" s="45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</row>
    <row r="209" spans="2:36" s="30" customFormat="1" ht="17.100000000000001" customHeight="1" x14ac:dyDescent="0.25">
      <c r="B209" s="31"/>
      <c r="C209" s="45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</row>
    <row r="210" spans="2:36" s="30" customFormat="1" ht="17.100000000000001" customHeight="1" x14ac:dyDescent="0.25">
      <c r="B210" s="31"/>
      <c r="C210" s="45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</row>
    <row r="211" spans="2:36" s="30" customFormat="1" ht="17.100000000000001" customHeight="1" x14ac:dyDescent="0.25">
      <c r="B211" s="31"/>
      <c r="C211" s="45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</row>
    <row r="212" spans="2:36" s="30" customFormat="1" ht="17.100000000000001" customHeight="1" x14ac:dyDescent="0.25">
      <c r="B212" s="31"/>
      <c r="C212" s="45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</row>
    <row r="213" spans="2:36" s="30" customFormat="1" ht="17.100000000000001" customHeight="1" x14ac:dyDescent="0.25">
      <c r="B213" s="31"/>
      <c r="C213" s="45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</row>
    <row r="214" spans="2:36" s="30" customFormat="1" ht="17.100000000000001" customHeight="1" x14ac:dyDescent="0.25">
      <c r="B214" s="31"/>
      <c r="C214" s="45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</row>
    <row r="215" spans="2:36" s="30" customFormat="1" ht="17.100000000000001" customHeight="1" x14ac:dyDescent="0.25">
      <c r="B215" s="31"/>
      <c r="C215" s="45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</row>
    <row r="216" spans="2:36" s="30" customFormat="1" ht="17.100000000000001" customHeight="1" x14ac:dyDescent="0.25">
      <c r="B216" s="31"/>
      <c r="C216" s="45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</row>
    <row r="217" spans="2:36" s="30" customFormat="1" ht="17.100000000000001" customHeight="1" x14ac:dyDescent="0.25">
      <c r="B217" s="31"/>
      <c r="C217" s="45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</row>
    <row r="218" spans="2:36" s="30" customFormat="1" ht="17.100000000000001" customHeight="1" x14ac:dyDescent="0.25">
      <c r="B218" s="31"/>
      <c r="C218" s="45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</row>
    <row r="219" spans="2:36" s="30" customFormat="1" ht="17.100000000000001" customHeight="1" x14ac:dyDescent="0.25">
      <c r="B219" s="31"/>
      <c r="C219" s="45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</row>
    <row r="220" spans="2:36" s="30" customFormat="1" ht="17.100000000000001" customHeight="1" x14ac:dyDescent="0.25">
      <c r="B220" s="31"/>
      <c r="C220" s="45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</row>
    <row r="221" spans="2:36" s="30" customFormat="1" ht="17.100000000000001" customHeight="1" x14ac:dyDescent="0.25">
      <c r="B221" s="31"/>
      <c r="C221" s="45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</row>
    <row r="222" spans="2:36" s="30" customFormat="1" ht="17.100000000000001" customHeight="1" x14ac:dyDescent="0.25">
      <c r="B222" s="31"/>
      <c r="C222" s="45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</row>
    <row r="223" spans="2:36" s="30" customFormat="1" ht="17.100000000000001" customHeight="1" x14ac:dyDescent="0.25">
      <c r="B223" s="31"/>
      <c r="C223" s="45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</row>
    <row r="224" spans="2:36" s="30" customFormat="1" ht="17.100000000000001" customHeight="1" x14ac:dyDescent="0.25">
      <c r="B224" s="31"/>
      <c r="C224" s="45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</row>
    <row r="225" spans="2:36" s="30" customFormat="1" ht="17.100000000000001" customHeight="1" x14ac:dyDescent="0.25">
      <c r="B225" s="31"/>
      <c r="C225" s="45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</row>
    <row r="226" spans="2:36" s="30" customFormat="1" ht="17.100000000000001" customHeight="1" x14ac:dyDescent="0.25">
      <c r="B226" s="31"/>
      <c r="C226" s="45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</row>
    <row r="227" spans="2:36" s="30" customFormat="1" ht="17.100000000000001" customHeight="1" x14ac:dyDescent="0.25">
      <c r="B227" s="31"/>
      <c r="C227" s="45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</row>
    <row r="228" spans="2:36" s="30" customFormat="1" ht="17.100000000000001" customHeight="1" x14ac:dyDescent="0.25">
      <c r="B228" s="31"/>
      <c r="C228" s="45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</row>
    <row r="229" spans="2:36" s="30" customFormat="1" ht="17.100000000000001" customHeight="1" x14ac:dyDescent="0.25">
      <c r="B229" s="31"/>
      <c r="C229" s="45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</row>
    <row r="230" spans="2:36" s="30" customFormat="1" ht="17.100000000000001" customHeight="1" x14ac:dyDescent="0.25">
      <c r="B230" s="31"/>
      <c r="C230" s="45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</row>
    <row r="231" spans="2:36" s="30" customFormat="1" ht="17.100000000000001" customHeight="1" x14ac:dyDescent="0.25">
      <c r="B231" s="31"/>
      <c r="C231" s="45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</row>
    <row r="232" spans="2:36" s="30" customFormat="1" ht="17.100000000000001" customHeight="1" x14ac:dyDescent="0.25">
      <c r="B232" s="31"/>
      <c r="C232" s="45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</row>
    <row r="233" spans="2:36" s="30" customFormat="1" ht="17.100000000000001" customHeight="1" x14ac:dyDescent="0.25">
      <c r="B233" s="31"/>
      <c r="C233" s="45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</row>
    <row r="234" spans="2:36" s="30" customFormat="1" ht="17.100000000000001" customHeight="1" x14ac:dyDescent="0.25">
      <c r="B234" s="31"/>
      <c r="C234" s="45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</row>
    <row r="235" spans="2:36" s="30" customFormat="1" ht="17.100000000000001" customHeight="1" x14ac:dyDescent="0.25">
      <c r="B235" s="31"/>
      <c r="C235" s="45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</row>
    <row r="236" spans="2:36" s="30" customFormat="1" ht="17.100000000000001" customHeight="1" x14ac:dyDescent="0.25">
      <c r="B236" s="31"/>
      <c r="C236" s="45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</row>
    <row r="237" spans="2:36" s="30" customFormat="1" ht="17.100000000000001" customHeight="1" x14ac:dyDescent="0.25">
      <c r="B237" s="31"/>
      <c r="C237" s="45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</row>
    <row r="238" spans="2:36" s="30" customFormat="1" ht="17.100000000000001" customHeight="1" x14ac:dyDescent="0.25">
      <c r="B238" s="31"/>
      <c r="C238" s="45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</row>
    <row r="239" spans="2:36" s="30" customFormat="1" ht="17.100000000000001" customHeight="1" x14ac:dyDescent="0.25">
      <c r="B239" s="31"/>
      <c r="C239" s="45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</row>
    <row r="240" spans="2:36" s="30" customFormat="1" ht="17.100000000000001" customHeight="1" x14ac:dyDescent="0.25">
      <c r="B240" s="31"/>
      <c r="C240" s="45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</row>
    <row r="241" spans="2:36" s="30" customFormat="1" ht="17.100000000000001" customHeight="1" x14ac:dyDescent="0.25">
      <c r="B241" s="31"/>
      <c r="C241" s="45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</row>
    <row r="242" spans="2:36" s="30" customFormat="1" ht="17.100000000000001" customHeight="1" x14ac:dyDescent="0.25">
      <c r="B242" s="31"/>
      <c r="C242" s="45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</row>
    <row r="243" spans="2:36" s="30" customFormat="1" ht="17.100000000000001" customHeight="1" x14ac:dyDescent="0.25">
      <c r="B243" s="31"/>
      <c r="C243" s="45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</row>
    <row r="244" spans="2:36" s="30" customFormat="1" ht="17.100000000000001" customHeight="1" x14ac:dyDescent="0.25">
      <c r="B244" s="31"/>
      <c r="C244" s="45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</row>
    <row r="245" spans="2:36" s="30" customFormat="1" ht="17.100000000000001" customHeight="1" x14ac:dyDescent="0.25">
      <c r="B245" s="31"/>
      <c r="C245" s="45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</row>
    <row r="246" spans="2:36" s="30" customFormat="1" ht="17.100000000000001" customHeight="1" x14ac:dyDescent="0.25">
      <c r="B246" s="31"/>
      <c r="C246" s="45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</row>
    <row r="247" spans="2:36" s="30" customFormat="1" ht="17.100000000000001" customHeight="1" x14ac:dyDescent="0.25">
      <c r="B247" s="31"/>
      <c r="C247" s="45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</row>
    <row r="248" spans="2:36" s="30" customFormat="1" ht="17.100000000000001" customHeight="1" x14ac:dyDescent="0.25">
      <c r="B248" s="31"/>
      <c r="C248" s="45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</row>
    <row r="249" spans="2:36" s="30" customFormat="1" ht="17.100000000000001" customHeight="1" x14ac:dyDescent="0.25">
      <c r="B249" s="31"/>
      <c r="C249" s="45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</row>
    <row r="250" spans="2:36" s="30" customFormat="1" ht="17.100000000000001" customHeight="1" x14ac:dyDescent="0.25">
      <c r="B250" s="31"/>
      <c r="C250" s="45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</row>
    <row r="251" spans="2:36" s="30" customFormat="1" ht="17.100000000000001" customHeight="1" x14ac:dyDescent="0.25">
      <c r="B251" s="31"/>
      <c r="C251" s="45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</row>
    <row r="252" spans="2:36" s="30" customFormat="1" ht="17.100000000000001" customHeight="1" x14ac:dyDescent="0.25">
      <c r="B252" s="31"/>
      <c r="C252" s="45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</row>
    <row r="253" spans="2:36" s="30" customFormat="1" ht="17.100000000000001" customHeight="1" x14ac:dyDescent="0.25">
      <c r="B253" s="31"/>
      <c r="C253" s="45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</row>
    <row r="254" spans="2:36" s="30" customFormat="1" ht="17.100000000000001" customHeight="1" x14ac:dyDescent="0.25">
      <c r="B254" s="31"/>
      <c r="C254" s="45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</row>
    <row r="255" spans="2:36" s="30" customFormat="1" ht="17.100000000000001" customHeight="1" x14ac:dyDescent="0.25">
      <c r="B255" s="31"/>
      <c r="C255" s="45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</row>
    <row r="256" spans="2:36" s="30" customFormat="1" ht="17.100000000000001" customHeight="1" x14ac:dyDescent="0.25">
      <c r="B256" s="31"/>
      <c r="C256" s="45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</row>
    <row r="257" spans="2:36" s="30" customFormat="1" ht="17.100000000000001" customHeight="1" x14ac:dyDescent="0.25">
      <c r="B257" s="31"/>
      <c r="C257" s="45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</row>
    <row r="258" spans="2:36" s="30" customFormat="1" ht="17.100000000000001" customHeight="1" x14ac:dyDescent="0.25">
      <c r="B258" s="31"/>
      <c r="C258" s="45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</row>
    <row r="259" spans="2:36" s="30" customFormat="1" ht="17.100000000000001" customHeight="1" x14ac:dyDescent="0.25">
      <c r="B259" s="31"/>
      <c r="C259" s="45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</row>
    <row r="260" spans="2:36" s="30" customFormat="1" ht="17.100000000000001" customHeight="1" x14ac:dyDescent="0.25">
      <c r="B260" s="31"/>
      <c r="C260" s="45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</row>
    <row r="261" spans="2:36" s="30" customFormat="1" ht="17.100000000000001" customHeight="1" x14ac:dyDescent="0.25">
      <c r="B261" s="31"/>
      <c r="C261" s="45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</row>
    <row r="262" spans="2:36" s="30" customFormat="1" ht="17.100000000000001" customHeight="1" x14ac:dyDescent="0.25">
      <c r="B262" s="31"/>
      <c r="C262" s="45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</row>
    <row r="263" spans="2:36" s="30" customFormat="1" ht="17.100000000000001" customHeight="1" x14ac:dyDescent="0.25">
      <c r="B263" s="31"/>
      <c r="C263" s="45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</row>
    <row r="264" spans="2:36" s="30" customFormat="1" ht="17.100000000000001" customHeight="1" x14ac:dyDescent="0.25">
      <c r="B264" s="31"/>
      <c r="C264" s="45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</row>
    <row r="265" spans="2:36" s="30" customFormat="1" ht="17.100000000000001" customHeight="1" x14ac:dyDescent="0.25">
      <c r="B265" s="31"/>
      <c r="C265" s="45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</row>
    <row r="266" spans="2:36" s="30" customFormat="1" ht="17.100000000000001" customHeight="1" x14ac:dyDescent="0.25">
      <c r="B266" s="31"/>
      <c r="C266" s="45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</row>
    <row r="267" spans="2:36" s="30" customFormat="1" ht="17.100000000000001" customHeight="1" x14ac:dyDescent="0.25">
      <c r="B267" s="31"/>
      <c r="C267" s="45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</row>
    <row r="268" spans="2:36" s="30" customFormat="1" ht="17.100000000000001" customHeight="1" x14ac:dyDescent="0.25">
      <c r="B268" s="31"/>
      <c r="C268" s="45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</row>
    <row r="269" spans="2:36" s="30" customFormat="1" ht="17.100000000000001" customHeight="1" x14ac:dyDescent="0.25">
      <c r="B269" s="31"/>
      <c r="C269" s="45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</row>
    <row r="270" spans="2:36" s="30" customFormat="1" ht="17.100000000000001" customHeight="1" x14ac:dyDescent="0.25">
      <c r="B270" s="31"/>
      <c r="C270" s="45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</row>
    <row r="271" spans="2:36" s="30" customFormat="1" ht="17.100000000000001" customHeight="1" x14ac:dyDescent="0.25">
      <c r="B271" s="31"/>
      <c r="C271" s="45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</row>
    <row r="272" spans="2:36" s="30" customFormat="1" ht="17.100000000000001" customHeight="1" x14ac:dyDescent="0.25">
      <c r="B272" s="31"/>
      <c r="C272" s="45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</row>
    <row r="273" spans="2:36" s="30" customFormat="1" ht="17.100000000000001" customHeight="1" x14ac:dyDescent="0.25">
      <c r="B273" s="31"/>
      <c r="C273" s="45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</row>
    <row r="274" spans="2:36" s="30" customFormat="1" ht="17.100000000000001" customHeight="1" x14ac:dyDescent="0.25">
      <c r="B274" s="31"/>
      <c r="C274" s="45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</row>
    <row r="275" spans="2:36" s="30" customFormat="1" ht="17.100000000000001" customHeight="1" x14ac:dyDescent="0.25">
      <c r="B275" s="31"/>
      <c r="C275" s="45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</row>
    <row r="276" spans="2:36" s="30" customFormat="1" ht="17.100000000000001" customHeight="1" x14ac:dyDescent="0.25">
      <c r="B276" s="31"/>
      <c r="C276" s="45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</row>
    <row r="277" spans="2:36" s="30" customFormat="1" ht="17.100000000000001" customHeight="1" x14ac:dyDescent="0.25">
      <c r="B277" s="31"/>
      <c r="C277" s="45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</row>
    <row r="278" spans="2:36" s="30" customFormat="1" ht="17.100000000000001" customHeight="1" x14ac:dyDescent="0.25">
      <c r="B278" s="31"/>
      <c r="C278" s="45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</row>
    <row r="279" spans="2:36" s="30" customFormat="1" ht="17.100000000000001" customHeight="1" x14ac:dyDescent="0.25">
      <c r="B279" s="31"/>
      <c r="C279" s="45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</row>
    <row r="280" spans="2:36" s="30" customFormat="1" ht="17.100000000000001" customHeight="1" x14ac:dyDescent="0.25">
      <c r="B280" s="31"/>
      <c r="C280" s="45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</row>
    <row r="281" spans="2:36" s="30" customFormat="1" ht="17.100000000000001" customHeight="1" x14ac:dyDescent="0.25">
      <c r="B281" s="31"/>
      <c r="C281" s="45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</row>
    <row r="282" spans="2:36" s="30" customFormat="1" ht="17.100000000000001" customHeight="1" x14ac:dyDescent="0.25">
      <c r="B282" s="31"/>
      <c r="C282" s="45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</row>
    <row r="283" spans="2:36" s="30" customFormat="1" ht="17.100000000000001" customHeight="1" x14ac:dyDescent="0.25">
      <c r="B283" s="31"/>
      <c r="C283" s="45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</row>
    <row r="284" spans="2:36" s="30" customFormat="1" ht="17.100000000000001" customHeight="1" x14ac:dyDescent="0.25">
      <c r="B284" s="31"/>
      <c r="C284" s="45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</row>
    <row r="285" spans="2:36" s="30" customFormat="1" ht="17.100000000000001" customHeight="1" x14ac:dyDescent="0.25">
      <c r="B285" s="31"/>
      <c r="C285" s="45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</row>
    <row r="286" spans="2:36" s="30" customFormat="1" ht="17.100000000000001" customHeight="1" x14ac:dyDescent="0.25">
      <c r="B286" s="31"/>
      <c r="C286" s="45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</row>
    <row r="287" spans="2:36" s="30" customFormat="1" ht="17.100000000000001" customHeight="1" x14ac:dyDescent="0.25">
      <c r="B287" s="31"/>
      <c r="C287" s="45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</row>
    <row r="288" spans="2:36" s="30" customFormat="1" ht="17.100000000000001" customHeight="1" x14ac:dyDescent="0.25">
      <c r="B288" s="31"/>
      <c r="C288" s="45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</row>
    <row r="289" spans="2:36" s="30" customFormat="1" ht="17.100000000000001" customHeight="1" x14ac:dyDescent="0.25">
      <c r="B289" s="31"/>
      <c r="C289" s="45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</row>
    <row r="290" spans="2:36" s="30" customFormat="1" ht="17.100000000000001" customHeight="1" x14ac:dyDescent="0.25">
      <c r="B290" s="31"/>
      <c r="C290" s="45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</row>
    <row r="291" spans="2:36" s="30" customFormat="1" ht="17.100000000000001" customHeight="1" x14ac:dyDescent="0.25">
      <c r="B291" s="31"/>
      <c r="C291" s="45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</row>
    <row r="292" spans="2:36" s="30" customFormat="1" ht="17.100000000000001" customHeight="1" x14ac:dyDescent="0.25">
      <c r="B292" s="31"/>
      <c r="C292" s="45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</row>
    <row r="293" spans="2:36" s="30" customFormat="1" ht="17.100000000000001" customHeight="1" x14ac:dyDescent="0.25">
      <c r="B293" s="31"/>
      <c r="C293" s="45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</row>
    <row r="294" spans="2:36" s="30" customFormat="1" ht="17.100000000000001" customHeight="1" x14ac:dyDescent="0.25">
      <c r="B294" s="31"/>
      <c r="C294" s="45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</row>
    <row r="295" spans="2:36" s="30" customFormat="1" ht="17.100000000000001" customHeight="1" x14ac:dyDescent="0.25">
      <c r="B295" s="31"/>
      <c r="C295" s="45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</row>
    <row r="296" spans="2:36" s="30" customFormat="1" ht="17.100000000000001" customHeight="1" x14ac:dyDescent="0.25">
      <c r="B296" s="31"/>
      <c r="C296" s="45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</row>
    <row r="297" spans="2:36" s="30" customFormat="1" ht="17.100000000000001" customHeight="1" x14ac:dyDescent="0.25">
      <c r="B297" s="31"/>
      <c r="C297" s="45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</row>
    <row r="298" spans="2:36" s="30" customFormat="1" ht="17.100000000000001" customHeight="1" x14ac:dyDescent="0.25">
      <c r="B298" s="31"/>
      <c r="C298" s="45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</row>
    <row r="299" spans="2:36" s="30" customFormat="1" ht="17.100000000000001" customHeight="1" x14ac:dyDescent="0.25">
      <c r="B299" s="31"/>
      <c r="C299" s="45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</row>
    <row r="300" spans="2:36" s="30" customFormat="1" ht="17.100000000000001" customHeight="1" x14ac:dyDescent="0.25">
      <c r="B300" s="31"/>
      <c r="C300" s="45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</row>
    <row r="301" spans="2:36" s="30" customFormat="1" ht="17.100000000000001" customHeight="1" x14ac:dyDescent="0.25">
      <c r="B301" s="31"/>
      <c r="C301" s="45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</row>
    <row r="302" spans="2:36" s="30" customFormat="1" ht="17.100000000000001" customHeight="1" x14ac:dyDescent="0.25">
      <c r="B302" s="31"/>
      <c r="C302" s="45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</row>
    <row r="303" spans="2:36" s="30" customFormat="1" ht="17.100000000000001" customHeight="1" x14ac:dyDescent="0.25">
      <c r="B303" s="31"/>
      <c r="C303" s="45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</row>
    <row r="304" spans="2:36" s="30" customFormat="1" ht="17.100000000000001" customHeight="1" x14ac:dyDescent="0.25">
      <c r="B304" s="31"/>
      <c r="C304" s="45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</row>
    <row r="305" spans="2:36" s="30" customFormat="1" ht="17.100000000000001" customHeight="1" x14ac:dyDescent="0.25">
      <c r="B305" s="31"/>
      <c r="C305" s="45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</row>
    <row r="306" spans="2:36" s="30" customFormat="1" ht="17.100000000000001" customHeight="1" x14ac:dyDescent="0.25">
      <c r="B306" s="31"/>
      <c r="C306" s="45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</row>
    <row r="307" spans="2:36" s="30" customFormat="1" ht="17.100000000000001" customHeight="1" x14ac:dyDescent="0.25">
      <c r="B307" s="31"/>
      <c r="C307" s="45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</row>
    <row r="308" spans="2:36" s="30" customFormat="1" ht="17.100000000000001" customHeight="1" x14ac:dyDescent="0.25">
      <c r="B308" s="31"/>
      <c r="C308" s="45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</row>
    <row r="309" spans="2:36" s="30" customFormat="1" ht="17.100000000000001" customHeight="1" x14ac:dyDescent="0.25">
      <c r="B309" s="31"/>
      <c r="C309" s="45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</row>
    <row r="310" spans="2:36" s="30" customFormat="1" ht="17.100000000000001" customHeight="1" x14ac:dyDescent="0.25">
      <c r="B310" s="31"/>
      <c r="C310" s="45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</row>
    <row r="311" spans="2:36" s="30" customFormat="1" ht="17.100000000000001" customHeight="1" x14ac:dyDescent="0.25">
      <c r="B311" s="31"/>
      <c r="C311" s="45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</row>
    <row r="312" spans="2:36" s="30" customFormat="1" ht="17.100000000000001" customHeight="1" x14ac:dyDescent="0.25">
      <c r="B312" s="31"/>
      <c r="C312" s="45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</row>
    <row r="313" spans="2:36" s="30" customFormat="1" ht="17.100000000000001" customHeight="1" x14ac:dyDescent="0.25">
      <c r="B313" s="31"/>
      <c r="C313" s="45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</row>
    <row r="314" spans="2:36" s="30" customFormat="1" ht="17.100000000000001" customHeight="1" x14ac:dyDescent="0.25">
      <c r="B314" s="31"/>
      <c r="C314" s="45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</row>
    <row r="315" spans="2:36" s="30" customFormat="1" ht="17.100000000000001" customHeight="1" x14ac:dyDescent="0.25">
      <c r="B315" s="31"/>
      <c r="C315" s="45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</row>
    <row r="316" spans="2:36" s="30" customFormat="1" ht="17.100000000000001" customHeight="1" x14ac:dyDescent="0.25">
      <c r="B316" s="31"/>
      <c r="C316" s="45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</row>
    <row r="317" spans="2:36" s="30" customFormat="1" ht="17.100000000000001" customHeight="1" x14ac:dyDescent="0.25">
      <c r="B317" s="31"/>
      <c r="C317" s="45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</row>
    <row r="318" spans="2:36" s="30" customFormat="1" ht="17.100000000000001" customHeight="1" x14ac:dyDescent="0.25">
      <c r="B318" s="31"/>
      <c r="C318" s="45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</row>
    <row r="319" spans="2:36" s="30" customFormat="1" ht="17.100000000000001" customHeight="1" x14ac:dyDescent="0.25">
      <c r="B319" s="31"/>
      <c r="C319" s="45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</row>
    <row r="320" spans="2:36" s="30" customFormat="1" ht="17.100000000000001" customHeight="1" x14ac:dyDescent="0.25">
      <c r="B320" s="31"/>
      <c r="C320" s="45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</row>
    <row r="321" spans="2:36" s="30" customFormat="1" ht="17.100000000000001" customHeight="1" x14ac:dyDescent="0.25">
      <c r="B321" s="31"/>
      <c r="C321" s="45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</row>
    <row r="322" spans="2:36" s="30" customFormat="1" ht="17.100000000000001" customHeight="1" x14ac:dyDescent="0.25">
      <c r="B322" s="31"/>
      <c r="C322" s="45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</row>
    <row r="323" spans="2:36" s="30" customFormat="1" ht="17.100000000000001" customHeight="1" x14ac:dyDescent="0.25">
      <c r="B323" s="31"/>
      <c r="C323" s="45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</row>
    <row r="324" spans="2:36" s="30" customFormat="1" ht="17.100000000000001" customHeight="1" x14ac:dyDescent="0.25">
      <c r="B324" s="31"/>
      <c r="C324" s="45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</row>
    <row r="325" spans="2:36" s="30" customFormat="1" ht="17.100000000000001" customHeight="1" x14ac:dyDescent="0.25">
      <c r="B325" s="31"/>
      <c r="C325" s="45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</row>
    <row r="326" spans="2:36" s="30" customFormat="1" ht="17.100000000000001" customHeight="1" x14ac:dyDescent="0.25">
      <c r="B326" s="31"/>
      <c r="C326" s="45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</row>
    <row r="327" spans="2:36" s="30" customFormat="1" ht="17.100000000000001" customHeight="1" x14ac:dyDescent="0.25">
      <c r="B327" s="31"/>
      <c r="C327" s="45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</row>
    <row r="328" spans="2:36" s="30" customFormat="1" ht="17.100000000000001" customHeight="1" x14ac:dyDescent="0.25">
      <c r="B328" s="31"/>
      <c r="C328" s="45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</row>
    <row r="329" spans="2:36" s="30" customFormat="1" ht="17.100000000000001" customHeight="1" x14ac:dyDescent="0.25">
      <c r="B329" s="31"/>
      <c r="C329" s="45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</row>
    <row r="330" spans="2:36" s="30" customFormat="1" ht="17.100000000000001" customHeight="1" x14ac:dyDescent="0.25">
      <c r="B330" s="31"/>
      <c r="C330" s="45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</row>
    <row r="331" spans="2:36" s="30" customFormat="1" ht="17.100000000000001" customHeight="1" x14ac:dyDescent="0.25">
      <c r="B331" s="31"/>
      <c r="C331" s="45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</row>
    <row r="332" spans="2:36" s="30" customFormat="1" ht="17.100000000000001" customHeight="1" x14ac:dyDescent="0.25">
      <c r="B332" s="31"/>
      <c r="C332" s="45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</row>
    <row r="333" spans="2:36" s="30" customFormat="1" ht="17.100000000000001" customHeight="1" x14ac:dyDescent="0.25">
      <c r="B333" s="31"/>
      <c r="C333" s="45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</row>
    <row r="334" spans="2:36" s="30" customFormat="1" ht="17.100000000000001" customHeight="1" x14ac:dyDescent="0.25">
      <c r="B334" s="31"/>
      <c r="C334" s="45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</row>
    <row r="335" spans="2:36" s="30" customFormat="1" ht="17.100000000000001" customHeight="1" x14ac:dyDescent="0.25">
      <c r="B335" s="31"/>
      <c r="C335" s="45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</row>
    <row r="336" spans="2:36" s="30" customFormat="1" ht="17.100000000000001" customHeight="1" x14ac:dyDescent="0.25">
      <c r="B336" s="31"/>
      <c r="C336" s="45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</row>
    <row r="337" spans="2:36" s="30" customFormat="1" ht="17.100000000000001" customHeight="1" x14ac:dyDescent="0.25">
      <c r="B337" s="31"/>
      <c r="C337" s="45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</row>
    <row r="338" spans="2:36" s="30" customFormat="1" ht="17.100000000000001" customHeight="1" x14ac:dyDescent="0.25">
      <c r="B338" s="31"/>
      <c r="C338" s="45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</row>
    <row r="339" spans="2:36" s="30" customFormat="1" ht="17.100000000000001" customHeight="1" x14ac:dyDescent="0.25">
      <c r="B339" s="31"/>
      <c r="C339" s="45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</row>
    <row r="340" spans="2:36" s="30" customFormat="1" ht="17.100000000000001" customHeight="1" x14ac:dyDescent="0.25">
      <c r="B340" s="31"/>
      <c r="C340" s="45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</row>
    <row r="341" spans="2:36" s="30" customFormat="1" ht="17.100000000000001" customHeight="1" x14ac:dyDescent="0.25">
      <c r="B341" s="31"/>
      <c r="C341" s="45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</row>
    <row r="342" spans="2:36" s="30" customFormat="1" ht="17.100000000000001" customHeight="1" x14ac:dyDescent="0.25">
      <c r="B342" s="31"/>
      <c r="C342" s="45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</row>
    <row r="343" spans="2:36" s="30" customFormat="1" ht="17.100000000000001" customHeight="1" x14ac:dyDescent="0.25">
      <c r="B343" s="31"/>
      <c r="C343" s="45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</row>
    <row r="344" spans="2:36" s="30" customFormat="1" ht="17.100000000000001" customHeight="1" x14ac:dyDescent="0.25">
      <c r="B344" s="31"/>
      <c r="C344" s="45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</row>
    <row r="345" spans="2:36" s="30" customFormat="1" ht="17.100000000000001" customHeight="1" x14ac:dyDescent="0.25">
      <c r="B345" s="31"/>
      <c r="C345" s="45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</row>
    <row r="346" spans="2:36" s="30" customFormat="1" ht="17.100000000000001" customHeight="1" x14ac:dyDescent="0.25">
      <c r="B346" s="31"/>
      <c r="C346" s="45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</row>
    <row r="347" spans="2:36" s="30" customFormat="1" ht="17.100000000000001" customHeight="1" x14ac:dyDescent="0.25">
      <c r="B347" s="31"/>
      <c r="C347" s="45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</row>
    <row r="348" spans="2:36" s="30" customFormat="1" ht="17.100000000000001" customHeight="1" x14ac:dyDescent="0.25">
      <c r="B348" s="31"/>
      <c r="C348" s="45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</row>
    <row r="349" spans="2:36" s="30" customFormat="1" ht="17.100000000000001" customHeight="1" x14ac:dyDescent="0.25">
      <c r="B349" s="31"/>
      <c r="C349" s="45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</row>
    <row r="350" spans="2:36" s="30" customFormat="1" ht="17.100000000000001" customHeight="1" x14ac:dyDescent="0.25">
      <c r="B350" s="31"/>
      <c r="C350" s="45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</row>
    <row r="351" spans="2:36" s="30" customFormat="1" ht="17.100000000000001" customHeight="1" x14ac:dyDescent="0.25">
      <c r="B351" s="31"/>
      <c r="C351" s="45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</row>
    <row r="352" spans="2:36" s="30" customFormat="1" ht="17.100000000000001" customHeight="1" x14ac:dyDescent="0.25">
      <c r="B352" s="31"/>
      <c r="C352" s="45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</row>
    <row r="353" spans="2:36" s="30" customFormat="1" ht="17.100000000000001" customHeight="1" x14ac:dyDescent="0.25">
      <c r="B353" s="31"/>
      <c r="C353" s="45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</row>
    <row r="354" spans="2:36" s="30" customFormat="1" ht="17.100000000000001" customHeight="1" x14ac:dyDescent="0.25">
      <c r="B354" s="31"/>
      <c r="C354" s="45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</row>
    <row r="355" spans="2:36" s="30" customFormat="1" ht="17.100000000000001" customHeight="1" x14ac:dyDescent="0.25">
      <c r="B355" s="31"/>
      <c r="C355" s="45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</row>
    <row r="356" spans="2:36" s="30" customFormat="1" ht="17.100000000000001" customHeight="1" x14ac:dyDescent="0.25">
      <c r="B356" s="31"/>
      <c r="C356" s="45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</row>
    <row r="357" spans="2:36" s="30" customFormat="1" ht="17.100000000000001" customHeight="1" x14ac:dyDescent="0.25">
      <c r="B357" s="31"/>
      <c r="C357" s="45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</row>
    <row r="358" spans="2:36" s="30" customFormat="1" ht="17.100000000000001" customHeight="1" x14ac:dyDescent="0.25">
      <c r="B358" s="31"/>
      <c r="C358" s="45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</row>
    <row r="359" spans="2:36" s="30" customFormat="1" ht="17.100000000000001" customHeight="1" x14ac:dyDescent="0.25">
      <c r="B359" s="31"/>
      <c r="C359" s="45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</row>
    <row r="360" spans="2:36" s="30" customFormat="1" ht="17.100000000000001" customHeight="1" x14ac:dyDescent="0.25">
      <c r="B360" s="31"/>
      <c r="C360" s="45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</row>
    <row r="361" spans="2:36" s="30" customFormat="1" ht="17.100000000000001" customHeight="1" x14ac:dyDescent="0.25">
      <c r="B361" s="31"/>
      <c r="C361" s="45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</row>
    <row r="362" spans="2:36" s="30" customFormat="1" ht="17.100000000000001" customHeight="1" x14ac:dyDescent="0.25">
      <c r="B362" s="31"/>
      <c r="C362" s="45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</row>
    <row r="363" spans="2:36" s="30" customFormat="1" ht="17.100000000000001" customHeight="1" x14ac:dyDescent="0.25">
      <c r="B363" s="31"/>
      <c r="C363" s="45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</row>
    <row r="364" spans="2:36" s="30" customFormat="1" ht="17.100000000000001" customHeight="1" x14ac:dyDescent="0.25">
      <c r="B364" s="31"/>
      <c r="C364" s="45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</row>
    <row r="365" spans="2:36" s="30" customFormat="1" ht="17.100000000000001" customHeight="1" x14ac:dyDescent="0.25">
      <c r="B365" s="31"/>
      <c r="C365" s="45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</row>
    <row r="366" spans="2:36" s="30" customFormat="1" ht="17.100000000000001" customHeight="1" x14ac:dyDescent="0.25">
      <c r="B366" s="31"/>
      <c r="C366" s="45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</row>
    <row r="367" spans="2:36" s="30" customFormat="1" ht="17.100000000000001" customHeight="1" x14ac:dyDescent="0.25">
      <c r="B367" s="31"/>
      <c r="C367" s="45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</row>
    <row r="368" spans="2:36" s="30" customFormat="1" ht="17.100000000000001" customHeight="1" x14ac:dyDescent="0.25">
      <c r="B368" s="31"/>
      <c r="C368" s="45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</row>
    <row r="369" spans="2:36" s="30" customFormat="1" ht="17.100000000000001" customHeight="1" x14ac:dyDescent="0.25">
      <c r="B369" s="31"/>
      <c r="C369" s="45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</row>
    <row r="370" spans="2:36" s="30" customFormat="1" ht="17.100000000000001" customHeight="1" x14ac:dyDescent="0.25">
      <c r="B370" s="31"/>
      <c r="C370" s="45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</row>
    <row r="371" spans="2:36" s="30" customFormat="1" ht="17.100000000000001" customHeight="1" x14ac:dyDescent="0.25">
      <c r="B371" s="31"/>
      <c r="C371" s="45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</row>
    <row r="372" spans="2:36" s="30" customFormat="1" ht="17.100000000000001" customHeight="1" x14ac:dyDescent="0.25">
      <c r="B372" s="31"/>
      <c r="C372" s="45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</row>
    <row r="373" spans="2:36" s="30" customFormat="1" ht="17.100000000000001" customHeight="1" x14ac:dyDescent="0.25">
      <c r="B373" s="31"/>
      <c r="C373" s="45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</row>
    <row r="374" spans="2:36" s="30" customFormat="1" ht="17.100000000000001" customHeight="1" x14ac:dyDescent="0.25">
      <c r="B374" s="31"/>
      <c r="C374" s="45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</row>
    <row r="375" spans="2:36" s="30" customFormat="1" ht="17.100000000000001" customHeight="1" x14ac:dyDescent="0.25">
      <c r="B375" s="31"/>
      <c r="C375" s="45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</row>
    <row r="376" spans="2:36" s="30" customFormat="1" ht="17.100000000000001" customHeight="1" x14ac:dyDescent="0.25">
      <c r="B376" s="31"/>
      <c r="C376" s="45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</row>
    <row r="377" spans="2:36" s="30" customFormat="1" ht="17.100000000000001" customHeight="1" x14ac:dyDescent="0.25">
      <c r="B377" s="31"/>
      <c r="C377" s="45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</row>
    <row r="378" spans="2:36" s="30" customFormat="1" ht="17.100000000000001" customHeight="1" x14ac:dyDescent="0.25">
      <c r="B378" s="31"/>
      <c r="C378" s="45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</row>
    <row r="379" spans="2:36" s="30" customFormat="1" ht="17.100000000000001" customHeight="1" x14ac:dyDescent="0.25">
      <c r="B379" s="31"/>
      <c r="C379" s="45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</row>
    <row r="380" spans="2:36" s="30" customFormat="1" ht="17.100000000000001" customHeight="1" x14ac:dyDescent="0.25">
      <c r="B380" s="31"/>
      <c r="C380" s="45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</row>
    <row r="381" spans="2:36" s="30" customFormat="1" ht="17.100000000000001" customHeight="1" x14ac:dyDescent="0.25">
      <c r="B381" s="31"/>
      <c r="C381" s="45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</row>
    <row r="382" spans="2:36" s="30" customFormat="1" ht="17.100000000000001" customHeight="1" x14ac:dyDescent="0.25">
      <c r="B382" s="31"/>
      <c r="C382" s="45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</row>
    <row r="383" spans="2:36" s="30" customFormat="1" ht="17.100000000000001" customHeight="1" x14ac:dyDescent="0.25">
      <c r="B383" s="31"/>
      <c r="C383" s="45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</row>
    <row r="384" spans="2:36" s="30" customFormat="1" ht="17.100000000000001" customHeight="1" x14ac:dyDescent="0.25">
      <c r="B384" s="31"/>
      <c r="C384" s="45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</row>
    <row r="385" spans="2:36" s="30" customFormat="1" ht="17.100000000000001" customHeight="1" x14ac:dyDescent="0.25">
      <c r="B385" s="31"/>
      <c r="C385" s="45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</row>
    <row r="386" spans="2:36" s="30" customFormat="1" ht="17.100000000000001" customHeight="1" x14ac:dyDescent="0.25">
      <c r="B386" s="31"/>
      <c r="C386" s="45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</row>
    <row r="387" spans="2:36" s="30" customFormat="1" ht="17.100000000000001" customHeight="1" x14ac:dyDescent="0.25">
      <c r="B387" s="31"/>
      <c r="C387" s="45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</row>
    <row r="388" spans="2:36" s="30" customFormat="1" ht="17.100000000000001" customHeight="1" x14ac:dyDescent="0.25">
      <c r="B388" s="31"/>
      <c r="C388" s="45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</row>
    <row r="389" spans="2:36" s="30" customFormat="1" ht="17.100000000000001" customHeight="1" x14ac:dyDescent="0.25">
      <c r="B389" s="31"/>
      <c r="C389" s="45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</row>
    <row r="390" spans="2:36" s="30" customFormat="1" ht="17.100000000000001" customHeight="1" x14ac:dyDescent="0.25">
      <c r="B390" s="31"/>
      <c r="C390" s="45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</row>
    <row r="391" spans="2:36" s="30" customFormat="1" ht="17.100000000000001" customHeight="1" x14ac:dyDescent="0.25">
      <c r="B391" s="31"/>
      <c r="C391" s="45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</row>
    <row r="392" spans="2:36" s="30" customFormat="1" ht="17.100000000000001" customHeight="1" x14ac:dyDescent="0.25">
      <c r="B392" s="31"/>
      <c r="C392" s="45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</row>
    <row r="393" spans="2:36" s="30" customFormat="1" ht="17.100000000000001" customHeight="1" x14ac:dyDescent="0.25">
      <c r="B393" s="31"/>
      <c r="C393" s="45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</row>
    <row r="394" spans="2:36" s="30" customFormat="1" ht="17.100000000000001" customHeight="1" x14ac:dyDescent="0.25">
      <c r="B394" s="31"/>
      <c r="C394" s="45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</row>
    <row r="395" spans="2:36" s="30" customFormat="1" ht="17.100000000000001" customHeight="1" x14ac:dyDescent="0.25">
      <c r="B395" s="31"/>
      <c r="C395" s="45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</row>
    <row r="396" spans="2:36" s="30" customFormat="1" ht="17.100000000000001" customHeight="1" x14ac:dyDescent="0.25">
      <c r="B396" s="31"/>
      <c r="C396" s="45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</row>
    <row r="397" spans="2:36" s="30" customFormat="1" ht="17.100000000000001" customHeight="1" x14ac:dyDescent="0.25">
      <c r="B397" s="31"/>
      <c r="C397" s="45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</row>
    <row r="398" spans="2:36" s="30" customFormat="1" ht="17.100000000000001" customHeight="1" x14ac:dyDescent="0.25">
      <c r="B398" s="31"/>
      <c r="C398" s="45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</row>
    <row r="399" spans="2:36" s="30" customFormat="1" ht="17.100000000000001" customHeight="1" x14ac:dyDescent="0.25">
      <c r="B399" s="31"/>
      <c r="C399" s="45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</row>
    <row r="400" spans="2:36" s="30" customFormat="1" ht="17.100000000000001" customHeight="1" x14ac:dyDescent="0.25">
      <c r="B400" s="31"/>
      <c r="C400" s="45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</row>
    <row r="401" spans="2:36" s="30" customFormat="1" ht="17.100000000000001" customHeight="1" x14ac:dyDescent="0.25">
      <c r="B401" s="31"/>
      <c r="C401" s="45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</row>
    <row r="402" spans="2:36" s="30" customFormat="1" ht="17.100000000000001" customHeight="1" x14ac:dyDescent="0.25">
      <c r="B402" s="31"/>
      <c r="C402" s="45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</row>
    <row r="403" spans="2:36" s="30" customFormat="1" ht="17.100000000000001" customHeight="1" x14ac:dyDescent="0.25">
      <c r="B403" s="31"/>
      <c r="C403" s="45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</row>
    <row r="404" spans="2:36" s="30" customFormat="1" ht="17.100000000000001" customHeight="1" x14ac:dyDescent="0.25">
      <c r="B404" s="31"/>
      <c r="C404" s="45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</row>
    <row r="405" spans="2:36" s="30" customFormat="1" ht="17.100000000000001" customHeight="1" x14ac:dyDescent="0.25">
      <c r="B405" s="31"/>
      <c r="C405" s="45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</row>
    <row r="406" spans="2:36" s="30" customFormat="1" ht="17.100000000000001" customHeight="1" x14ac:dyDescent="0.25">
      <c r="B406" s="31"/>
      <c r="C406" s="45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</row>
    <row r="407" spans="2:36" s="30" customFormat="1" ht="17.100000000000001" customHeight="1" x14ac:dyDescent="0.25">
      <c r="B407" s="31"/>
      <c r="C407" s="45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</row>
    <row r="408" spans="2:36" s="30" customFormat="1" ht="17.100000000000001" customHeight="1" x14ac:dyDescent="0.25">
      <c r="B408" s="31"/>
      <c r="C408" s="45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</row>
    <row r="409" spans="2:36" s="30" customFormat="1" ht="17.100000000000001" customHeight="1" x14ac:dyDescent="0.25">
      <c r="B409" s="31"/>
      <c r="C409" s="45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</row>
    <row r="410" spans="2:36" s="30" customFormat="1" ht="17.100000000000001" customHeight="1" x14ac:dyDescent="0.25">
      <c r="B410" s="31"/>
      <c r="C410" s="45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</row>
    <row r="411" spans="2:36" s="30" customFormat="1" ht="17.100000000000001" customHeight="1" x14ac:dyDescent="0.25">
      <c r="B411" s="31"/>
      <c r="C411" s="45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</row>
    <row r="412" spans="2:36" s="30" customFormat="1" ht="17.100000000000001" customHeight="1" x14ac:dyDescent="0.25">
      <c r="B412" s="31"/>
      <c r="C412" s="45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</row>
    <row r="413" spans="2:36" s="30" customFormat="1" ht="17.100000000000001" customHeight="1" x14ac:dyDescent="0.25">
      <c r="B413" s="31"/>
      <c r="C413" s="45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</row>
    <row r="414" spans="2:36" s="30" customFormat="1" ht="17.100000000000001" customHeight="1" x14ac:dyDescent="0.25">
      <c r="B414" s="31"/>
      <c r="C414" s="45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</row>
    <row r="415" spans="2:36" s="30" customFormat="1" ht="17.100000000000001" customHeight="1" x14ac:dyDescent="0.25">
      <c r="B415" s="31"/>
      <c r="C415" s="45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</row>
    <row r="416" spans="2:36" s="30" customFormat="1" ht="17.100000000000001" customHeight="1" x14ac:dyDescent="0.25">
      <c r="B416" s="31"/>
      <c r="C416" s="45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</row>
    <row r="417" spans="2:36" s="30" customFormat="1" ht="17.100000000000001" customHeight="1" x14ac:dyDescent="0.25">
      <c r="B417" s="31"/>
      <c r="C417" s="45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</row>
    <row r="418" spans="2:36" s="30" customFormat="1" ht="17.100000000000001" customHeight="1" x14ac:dyDescent="0.25">
      <c r="B418" s="31"/>
      <c r="C418" s="45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</row>
    <row r="419" spans="2:36" s="30" customFormat="1" ht="17.100000000000001" customHeight="1" x14ac:dyDescent="0.25">
      <c r="B419" s="31"/>
      <c r="C419" s="45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</row>
    <row r="420" spans="2:36" s="30" customFormat="1" ht="17.100000000000001" customHeight="1" x14ac:dyDescent="0.25">
      <c r="B420" s="31"/>
      <c r="C420" s="45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</row>
    <row r="421" spans="2:36" s="30" customFormat="1" ht="17.100000000000001" customHeight="1" x14ac:dyDescent="0.25">
      <c r="B421" s="31"/>
      <c r="C421" s="45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</row>
    <row r="422" spans="2:36" s="30" customFormat="1" ht="17.100000000000001" customHeight="1" x14ac:dyDescent="0.25">
      <c r="B422" s="31"/>
      <c r="C422" s="45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</row>
    <row r="423" spans="2:36" s="30" customFormat="1" ht="17.100000000000001" customHeight="1" x14ac:dyDescent="0.25">
      <c r="B423" s="31"/>
      <c r="C423" s="45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</row>
    <row r="424" spans="2:36" s="30" customFormat="1" ht="17.100000000000001" customHeight="1" x14ac:dyDescent="0.25">
      <c r="B424" s="31"/>
      <c r="C424" s="45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</row>
    <row r="425" spans="2:36" s="30" customFormat="1" ht="17.100000000000001" customHeight="1" x14ac:dyDescent="0.25">
      <c r="B425" s="31"/>
      <c r="C425" s="45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</row>
    <row r="426" spans="2:36" s="30" customFormat="1" ht="17.100000000000001" customHeight="1" x14ac:dyDescent="0.25">
      <c r="B426" s="31"/>
      <c r="C426" s="45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</row>
    <row r="427" spans="2:36" s="30" customFormat="1" ht="17.100000000000001" customHeight="1" x14ac:dyDescent="0.25">
      <c r="B427" s="31"/>
      <c r="C427" s="45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</row>
    <row r="428" spans="2:36" s="30" customFormat="1" ht="17.100000000000001" customHeight="1" x14ac:dyDescent="0.25">
      <c r="B428" s="31"/>
      <c r="C428" s="45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</row>
    <row r="429" spans="2:36" s="30" customFormat="1" ht="17.100000000000001" customHeight="1" x14ac:dyDescent="0.25">
      <c r="B429" s="31"/>
      <c r="C429" s="45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</row>
    <row r="430" spans="2:36" s="30" customFormat="1" ht="17.100000000000001" customHeight="1" x14ac:dyDescent="0.25">
      <c r="B430" s="31"/>
      <c r="C430" s="45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</row>
    <row r="431" spans="2:36" s="30" customFormat="1" ht="17.100000000000001" customHeight="1" x14ac:dyDescent="0.25">
      <c r="B431" s="31"/>
      <c r="C431" s="45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</row>
    <row r="432" spans="2:36" s="30" customFormat="1" ht="17.100000000000001" customHeight="1" x14ac:dyDescent="0.25">
      <c r="B432" s="31"/>
      <c r="C432" s="45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</row>
    <row r="433" spans="2:36" s="30" customFormat="1" ht="17.100000000000001" customHeight="1" x14ac:dyDescent="0.25">
      <c r="B433" s="31"/>
      <c r="C433" s="45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</row>
    <row r="434" spans="2:36" s="30" customFormat="1" ht="17.100000000000001" customHeight="1" x14ac:dyDescent="0.25">
      <c r="B434" s="31"/>
      <c r="C434" s="45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</row>
    <row r="435" spans="2:36" s="30" customFormat="1" ht="17.100000000000001" customHeight="1" x14ac:dyDescent="0.25">
      <c r="B435" s="31"/>
      <c r="C435" s="45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</row>
    <row r="436" spans="2:36" s="30" customFormat="1" ht="17.100000000000001" customHeight="1" x14ac:dyDescent="0.25">
      <c r="B436" s="31"/>
      <c r="C436" s="45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</row>
    <row r="437" spans="2:36" s="30" customFormat="1" ht="17.100000000000001" customHeight="1" x14ac:dyDescent="0.25">
      <c r="B437" s="31"/>
      <c r="C437" s="45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</row>
    <row r="438" spans="2:36" s="30" customFormat="1" ht="17.100000000000001" customHeight="1" x14ac:dyDescent="0.25">
      <c r="B438" s="31"/>
      <c r="C438" s="45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</row>
    <row r="439" spans="2:36" s="30" customFormat="1" ht="17.100000000000001" customHeight="1" x14ac:dyDescent="0.25">
      <c r="B439" s="31"/>
      <c r="C439" s="45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</row>
    <row r="440" spans="2:36" s="30" customFormat="1" ht="17.100000000000001" customHeight="1" x14ac:dyDescent="0.25">
      <c r="B440" s="31"/>
      <c r="C440" s="45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</row>
    <row r="441" spans="2:36" s="30" customFormat="1" ht="17.100000000000001" customHeight="1" x14ac:dyDescent="0.25">
      <c r="B441" s="31"/>
      <c r="C441" s="45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</row>
    <row r="442" spans="2:36" s="30" customFormat="1" ht="17.100000000000001" customHeight="1" x14ac:dyDescent="0.25">
      <c r="B442" s="31"/>
      <c r="C442" s="45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</row>
    <row r="443" spans="2:36" s="30" customFormat="1" ht="17.100000000000001" customHeight="1" x14ac:dyDescent="0.25">
      <c r="B443" s="31"/>
      <c r="C443" s="45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</row>
    <row r="444" spans="2:36" s="30" customFormat="1" ht="17.100000000000001" customHeight="1" x14ac:dyDescent="0.25">
      <c r="B444" s="31"/>
      <c r="C444" s="45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</row>
    <row r="445" spans="2:36" s="30" customFormat="1" ht="17.100000000000001" customHeight="1" x14ac:dyDescent="0.25">
      <c r="B445" s="31"/>
      <c r="C445" s="45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</row>
    <row r="446" spans="2:36" s="30" customFormat="1" ht="17.100000000000001" customHeight="1" x14ac:dyDescent="0.25">
      <c r="B446" s="31"/>
      <c r="C446" s="45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</row>
    <row r="447" spans="2:36" s="30" customFormat="1" ht="17.100000000000001" customHeight="1" x14ac:dyDescent="0.25">
      <c r="B447" s="31"/>
      <c r="C447" s="45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</row>
    <row r="448" spans="2:36" s="30" customFormat="1" ht="17.100000000000001" customHeight="1" x14ac:dyDescent="0.25">
      <c r="B448" s="31"/>
      <c r="C448" s="45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</row>
    <row r="449" spans="2:36" s="30" customFormat="1" ht="17.100000000000001" customHeight="1" x14ac:dyDescent="0.25">
      <c r="B449" s="31"/>
      <c r="C449" s="45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</row>
    <row r="450" spans="2:36" s="30" customFormat="1" ht="17.100000000000001" customHeight="1" x14ac:dyDescent="0.25">
      <c r="B450" s="31"/>
      <c r="C450" s="45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</row>
    <row r="451" spans="2:36" s="30" customFormat="1" ht="17.100000000000001" customHeight="1" x14ac:dyDescent="0.25">
      <c r="B451" s="31"/>
      <c r="C451" s="45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</row>
    <row r="452" spans="2:36" s="30" customFormat="1" ht="17.100000000000001" customHeight="1" x14ac:dyDescent="0.25">
      <c r="B452" s="31"/>
      <c r="C452" s="45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</row>
    <row r="453" spans="2:36" s="30" customFormat="1" ht="17.100000000000001" customHeight="1" x14ac:dyDescent="0.25">
      <c r="B453" s="31"/>
      <c r="C453" s="45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</row>
    <row r="454" spans="2:36" s="30" customFormat="1" ht="17.100000000000001" customHeight="1" x14ac:dyDescent="0.25">
      <c r="B454" s="31"/>
      <c r="C454" s="45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</row>
    <row r="455" spans="2:36" s="30" customFormat="1" ht="17.100000000000001" customHeight="1" x14ac:dyDescent="0.25">
      <c r="B455" s="31"/>
      <c r="C455" s="45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</row>
    <row r="456" spans="2:36" s="30" customFormat="1" ht="17.100000000000001" customHeight="1" x14ac:dyDescent="0.25">
      <c r="B456" s="31"/>
      <c r="C456" s="45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</row>
    <row r="457" spans="2:36" s="30" customFormat="1" ht="17.100000000000001" customHeight="1" x14ac:dyDescent="0.25">
      <c r="B457" s="31"/>
      <c r="C457" s="45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</row>
    <row r="458" spans="2:36" s="30" customFormat="1" ht="17.100000000000001" customHeight="1" x14ac:dyDescent="0.25">
      <c r="B458" s="31"/>
      <c r="C458" s="45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</row>
    <row r="459" spans="2:36" s="30" customFormat="1" ht="17.100000000000001" customHeight="1" x14ac:dyDescent="0.25">
      <c r="B459" s="31"/>
      <c r="C459" s="45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</row>
    <row r="460" spans="2:36" s="30" customFormat="1" ht="17.100000000000001" customHeight="1" x14ac:dyDescent="0.25">
      <c r="B460" s="31"/>
      <c r="C460" s="45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</row>
    <row r="461" spans="2:36" s="30" customFormat="1" ht="17.100000000000001" customHeight="1" x14ac:dyDescent="0.25">
      <c r="B461" s="31"/>
      <c r="C461" s="45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</row>
    <row r="462" spans="2:36" s="30" customFormat="1" ht="17.100000000000001" customHeight="1" x14ac:dyDescent="0.25">
      <c r="B462" s="31"/>
      <c r="C462" s="45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</row>
    <row r="463" spans="2:36" s="30" customFormat="1" ht="17.100000000000001" customHeight="1" x14ac:dyDescent="0.25">
      <c r="B463" s="31"/>
      <c r="C463" s="45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</row>
    <row r="464" spans="2:36" s="30" customFormat="1" ht="17.100000000000001" customHeight="1" x14ac:dyDescent="0.25">
      <c r="B464" s="31"/>
      <c r="C464" s="45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</row>
    <row r="465" spans="2:36" s="30" customFormat="1" ht="17.100000000000001" customHeight="1" x14ac:dyDescent="0.25">
      <c r="B465" s="31"/>
      <c r="C465" s="45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</row>
  </sheetData>
  <sortState xmlns:xlrd2="http://schemas.microsoft.com/office/spreadsheetml/2017/richdata2" ref="B5:C56">
    <sortCondition ref="B5:B56"/>
  </sortState>
  <mergeCells count="3">
    <mergeCell ref="B3:B4"/>
    <mergeCell ref="C3:C4"/>
    <mergeCell ref="B1:C2"/>
  </mergeCells>
  <pageMargins left="0.7" right="0.7" top="0.75" bottom="0.75" header="0.3" footer="0.3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C838C-C464-48CC-8571-1A1B80BC37EA}">
  <sheetPr>
    <pageSetUpPr fitToPage="1"/>
  </sheetPr>
  <dimension ref="B2:AK466"/>
  <sheetViews>
    <sheetView zoomScaleNormal="100" workbookViewId="0">
      <selection activeCell="B2" sqref="B2:D2"/>
    </sheetView>
  </sheetViews>
  <sheetFormatPr baseColWidth="10" defaultColWidth="26.5703125" defaultRowHeight="18" customHeight="1" x14ac:dyDescent="0.25"/>
  <cols>
    <col min="1" max="1" width="3.140625" style="31" customWidth="1"/>
    <col min="2" max="2" width="67.85546875" style="31" bestFit="1" customWidth="1"/>
    <col min="3" max="4" width="15.5703125" style="41" bestFit="1" customWidth="1"/>
    <col min="5" max="5" width="35.28515625" style="30" bestFit="1" customWidth="1"/>
    <col min="6" max="16384" width="26.5703125" style="31"/>
  </cols>
  <sheetData>
    <row r="2" spans="2:5" ht="18" customHeight="1" x14ac:dyDescent="0.25">
      <c r="B2" s="106" t="s">
        <v>273</v>
      </c>
      <c r="C2" s="106"/>
      <c r="D2" s="106"/>
    </row>
    <row r="3" spans="2:5" ht="18" customHeight="1" x14ac:dyDescent="0.25">
      <c r="B3" s="99" t="s">
        <v>155</v>
      </c>
      <c r="C3" s="105" t="s">
        <v>272</v>
      </c>
      <c r="D3" s="105"/>
    </row>
    <row r="4" spans="2:5" ht="18" customHeight="1" x14ac:dyDescent="0.25">
      <c r="B4" s="100"/>
      <c r="C4" s="75" t="s">
        <v>2</v>
      </c>
      <c r="D4" s="75" t="s">
        <v>3</v>
      </c>
    </row>
    <row r="5" spans="2:5" ht="18" customHeight="1" x14ac:dyDescent="0.25">
      <c r="B5" s="51" t="s">
        <v>145</v>
      </c>
      <c r="C5" s="48"/>
      <c r="D5" s="48"/>
      <c r="E5" s="49">
        <f>SUM(C5:C56)-SUM(D6:D56)</f>
        <v>0</v>
      </c>
    </row>
    <row r="6" spans="2:5" ht="18" customHeight="1" x14ac:dyDescent="0.25">
      <c r="B6" s="51" t="s">
        <v>146</v>
      </c>
      <c r="C6" s="76"/>
      <c r="D6" s="52"/>
    </row>
    <row r="7" spans="2:5" ht="18" customHeight="1" x14ac:dyDescent="0.25">
      <c r="B7" s="51" t="s">
        <v>226</v>
      </c>
      <c r="C7" s="52"/>
      <c r="D7" s="52"/>
    </row>
    <row r="8" spans="2:5" ht="18" customHeight="1" x14ac:dyDescent="0.25">
      <c r="B8" s="51" t="s">
        <v>227</v>
      </c>
      <c r="C8" s="52"/>
      <c r="D8" s="52"/>
    </row>
    <row r="9" spans="2:5" ht="18" customHeight="1" x14ac:dyDescent="0.25">
      <c r="B9" s="51" t="s">
        <v>228</v>
      </c>
      <c r="C9" s="52"/>
      <c r="D9" s="52"/>
    </row>
    <row r="10" spans="2:5" ht="18" customHeight="1" x14ac:dyDescent="0.25">
      <c r="B10" s="51" t="s">
        <v>149</v>
      </c>
      <c r="C10" s="52"/>
      <c r="D10" s="52"/>
    </row>
    <row r="11" spans="2:5" ht="18" customHeight="1" x14ac:dyDescent="0.25">
      <c r="B11" s="51" t="s">
        <v>229</v>
      </c>
      <c r="C11" s="52"/>
      <c r="D11" s="52"/>
    </row>
    <row r="12" spans="2:5" ht="18" customHeight="1" x14ac:dyDescent="0.25">
      <c r="B12" s="51" t="s">
        <v>230</v>
      </c>
      <c r="C12" s="52"/>
      <c r="D12" s="52"/>
    </row>
    <row r="13" spans="2:5" ht="18" customHeight="1" x14ac:dyDescent="0.25">
      <c r="B13" s="51" t="s">
        <v>231</v>
      </c>
      <c r="C13" s="52"/>
      <c r="D13" s="52"/>
    </row>
    <row r="14" spans="2:5" ht="18" customHeight="1" x14ac:dyDescent="0.25">
      <c r="B14" s="51" t="s">
        <v>232</v>
      </c>
      <c r="C14" s="52"/>
      <c r="D14" s="52"/>
    </row>
    <row r="15" spans="2:5" ht="18" customHeight="1" x14ac:dyDescent="0.25">
      <c r="B15" s="51" t="s">
        <v>233</v>
      </c>
      <c r="C15" s="52"/>
      <c r="D15" s="52"/>
    </row>
    <row r="16" spans="2:5" ht="18" customHeight="1" x14ac:dyDescent="0.25">
      <c r="B16" s="51" t="s">
        <v>234</v>
      </c>
      <c r="C16" s="52"/>
      <c r="D16" s="52"/>
    </row>
    <row r="17" spans="2:37" ht="18" customHeight="1" x14ac:dyDescent="0.25">
      <c r="B17" s="51" t="s">
        <v>235</v>
      </c>
      <c r="C17" s="76"/>
      <c r="D17" s="52"/>
    </row>
    <row r="18" spans="2:37" ht="18" customHeight="1" x14ac:dyDescent="0.25">
      <c r="B18" s="51" t="s">
        <v>266</v>
      </c>
      <c r="C18" s="52"/>
      <c r="D18" s="52"/>
    </row>
    <row r="19" spans="2:37" ht="18" customHeight="1" x14ac:dyDescent="0.25">
      <c r="B19" s="51" t="s">
        <v>150</v>
      </c>
      <c r="C19" s="52"/>
      <c r="D19" s="76"/>
    </row>
    <row r="20" spans="2:37" ht="18" customHeight="1" x14ac:dyDescent="0.25">
      <c r="B20" s="51" t="s">
        <v>236</v>
      </c>
      <c r="C20" s="52"/>
      <c r="D20" s="76"/>
    </row>
    <row r="21" spans="2:37" ht="18" customHeight="1" x14ac:dyDescent="0.25">
      <c r="B21" s="51" t="s">
        <v>151</v>
      </c>
      <c r="C21" s="52"/>
      <c r="D21" s="52"/>
    </row>
    <row r="22" spans="2:37" ht="18" customHeight="1" x14ac:dyDescent="0.25">
      <c r="B22" s="51" t="s">
        <v>237</v>
      </c>
      <c r="C22" s="52"/>
      <c r="D22" s="52"/>
    </row>
    <row r="23" spans="2:37" ht="18" customHeight="1" x14ac:dyDescent="0.25">
      <c r="B23" s="51" t="s">
        <v>147</v>
      </c>
      <c r="C23" s="52"/>
      <c r="D23" s="76"/>
    </row>
    <row r="24" spans="2:37" ht="18" customHeight="1" x14ac:dyDescent="0.25">
      <c r="B24" s="51" t="s">
        <v>238</v>
      </c>
      <c r="C24" s="52"/>
      <c r="D24" s="52"/>
    </row>
    <row r="25" spans="2:37" ht="18" customHeight="1" x14ac:dyDescent="0.25">
      <c r="B25" s="51" t="s">
        <v>239</v>
      </c>
      <c r="C25" s="52"/>
      <c r="D25" s="52"/>
    </row>
    <row r="26" spans="2:37" s="30" customFormat="1" ht="18" customHeight="1" x14ac:dyDescent="0.25">
      <c r="B26" s="51" t="s">
        <v>240</v>
      </c>
      <c r="C26" s="52"/>
      <c r="D26" s="52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</row>
    <row r="27" spans="2:37" s="30" customFormat="1" ht="18" customHeight="1" x14ac:dyDescent="0.25">
      <c r="B27" s="51" t="s">
        <v>241</v>
      </c>
      <c r="C27" s="52"/>
      <c r="D27" s="52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</row>
    <row r="28" spans="2:37" s="30" customFormat="1" ht="18" customHeight="1" x14ac:dyDescent="0.25">
      <c r="B28" s="51" t="s">
        <v>242</v>
      </c>
      <c r="C28" s="52"/>
      <c r="D28" s="52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</row>
    <row r="29" spans="2:37" s="30" customFormat="1" ht="18" customHeight="1" x14ac:dyDescent="0.25">
      <c r="B29" s="51" t="s">
        <v>152</v>
      </c>
      <c r="C29" s="76"/>
      <c r="D29" s="52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</row>
    <row r="30" spans="2:37" s="30" customFormat="1" ht="18" customHeight="1" x14ac:dyDescent="0.25">
      <c r="B30" s="51" t="s">
        <v>154</v>
      </c>
      <c r="C30" s="52"/>
      <c r="D30" s="52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</row>
    <row r="31" spans="2:37" s="30" customFormat="1" ht="18" customHeight="1" x14ac:dyDescent="0.25">
      <c r="B31" s="51" t="s">
        <v>243</v>
      </c>
      <c r="C31" s="52"/>
      <c r="D31" s="52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</row>
    <row r="32" spans="2:37" s="30" customFormat="1" ht="18" customHeight="1" x14ac:dyDescent="0.25">
      <c r="B32" s="51" t="s">
        <v>244</v>
      </c>
      <c r="C32" s="52"/>
      <c r="D32" s="52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</row>
    <row r="33" spans="2:37" s="30" customFormat="1" ht="18" customHeight="1" x14ac:dyDescent="0.25">
      <c r="B33" s="51" t="s">
        <v>245</v>
      </c>
      <c r="C33" s="52"/>
      <c r="D33" s="52"/>
      <c r="E33" s="43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</row>
    <row r="34" spans="2:37" s="30" customFormat="1" ht="18" customHeight="1" x14ac:dyDescent="0.25">
      <c r="B34" s="51" t="s">
        <v>267</v>
      </c>
      <c r="C34" s="52"/>
      <c r="D34" s="52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</row>
    <row r="35" spans="2:37" s="30" customFormat="1" ht="18" customHeight="1" x14ac:dyDescent="0.25">
      <c r="B35" s="51" t="s">
        <v>148</v>
      </c>
      <c r="C35" s="52"/>
      <c r="D35" s="52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</row>
    <row r="36" spans="2:37" s="30" customFormat="1" ht="18" customHeight="1" x14ac:dyDescent="0.25">
      <c r="B36" s="51" t="s">
        <v>153</v>
      </c>
      <c r="C36" s="52"/>
      <c r="D36" s="52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</row>
    <row r="37" spans="2:37" s="30" customFormat="1" ht="18" customHeight="1" x14ac:dyDescent="0.25">
      <c r="B37" s="51" t="s">
        <v>246</v>
      </c>
      <c r="C37" s="52"/>
      <c r="D37" s="52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</row>
    <row r="38" spans="2:37" s="30" customFormat="1" ht="18" customHeight="1" x14ac:dyDescent="0.25">
      <c r="B38" s="51" t="s">
        <v>256</v>
      </c>
      <c r="D38" s="52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</row>
    <row r="39" spans="2:37" s="30" customFormat="1" ht="18" customHeight="1" x14ac:dyDescent="0.25">
      <c r="B39" s="51" t="s">
        <v>247</v>
      </c>
      <c r="C39" s="52"/>
      <c r="D39" s="52"/>
      <c r="E39" s="30" t="s">
        <v>274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</row>
    <row r="40" spans="2:37" s="30" customFormat="1" ht="18" customHeight="1" x14ac:dyDescent="0.25">
      <c r="B40" s="51" t="s">
        <v>248</v>
      </c>
      <c r="C40" s="52"/>
      <c r="D40" s="52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</row>
    <row r="41" spans="2:37" s="30" customFormat="1" ht="18" customHeight="1" x14ac:dyDescent="0.25">
      <c r="B41" s="51" t="s">
        <v>249</v>
      </c>
      <c r="C41" s="52"/>
      <c r="D41" s="52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</row>
    <row r="42" spans="2:37" s="30" customFormat="1" ht="18" customHeight="1" x14ac:dyDescent="0.25">
      <c r="B42" s="51" t="s">
        <v>250</v>
      </c>
      <c r="C42" s="52"/>
      <c r="D42" s="52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</row>
    <row r="43" spans="2:37" s="30" customFormat="1" ht="18" customHeight="1" x14ac:dyDescent="0.25">
      <c r="B43" s="51" t="s">
        <v>251</v>
      </c>
      <c r="C43" s="52"/>
      <c r="D43" s="52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</row>
    <row r="44" spans="2:37" s="30" customFormat="1" ht="18" customHeight="1" x14ac:dyDescent="0.25">
      <c r="B44" s="51" t="s">
        <v>252</v>
      </c>
      <c r="C44" s="52"/>
      <c r="D44" s="52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</row>
    <row r="45" spans="2:37" s="30" customFormat="1" ht="18" customHeight="1" x14ac:dyDescent="0.25">
      <c r="B45" s="51" t="s">
        <v>253</v>
      </c>
      <c r="C45" s="52"/>
      <c r="D45" s="52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</row>
    <row r="46" spans="2:37" s="30" customFormat="1" ht="18" customHeight="1" x14ac:dyDescent="0.25">
      <c r="B46" s="51" t="s">
        <v>254</v>
      </c>
      <c r="C46" s="52"/>
      <c r="D46" s="52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</row>
    <row r="47" spans="2:37" s="30" customFormat="1" ht="18" customHeight="1" x14ac:dyDescent="0.25">
      <c r="B47" s="51" t="s">
        <v>257</v>
      </c>
      <c r="D47" s="52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</row>
    <row r="48" spans="2:37" s="30" customFormat="1" ht="18" customHeight="1" x14ac:dyDescent="0.25">
      <c r="B48" s="51" t="s">
        <v>255</v>
      </c>
      <c r="C48" s="52"/>
      <c r="D48" s="52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</row>
    <row r="49" spans="2:37" s="30" customFormat="1" ht="18" customHeight="1" x14ac:dyDescent="0.25">
      <c r="B49" s="51" t="s">
        <v>258</v>
      </c>
      <c r="C49" s="46"/>
      <c r="D49" s="52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</row>
    <row r="50" spans="2:37" s="30" customFormat="1" ht="18" customHeight="1" x14ac:dyDescent="0.25">
      <c r="B50" s="51" t="s">
        <v>259</v>
      </c>
      <c r="C50" s="46"/>
      <c r="D50" s="52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</row>
    <row r="51" spans="2:37" s="30" customFormat="1" ht="18" customHeight="1" x14ac:dyDescent="0.25">
      <c r="B51" s="51" t="s">
        <v>260</v>
      </c>
      <c r="C51" s="46"/>
      <c r="D51" s="52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</row>
    <row r="52" spans="2:37" s="30" customFormat="1" ht="18" customHeight="1" x14ac:dyDescent="0.25">
      <c r="B52" s="51" t="s">
        <v>261</v>
      </c>
      <c r="C52" s="46"/>
      <c r="D52" s="52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</row>
    <row r="53" spans="2:37" s="30" customFormat="1" ht="18" customHeight="1" x14ac:dyDescent="0.25">
      <c r="B53" s="51" t="s">
        <v>262</v>
      </c>
      <c r="C53" s="46"/>
      <c r="D53" s="52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</row>
    <row r="54" spans="2:37" s="30" customFormat="1" ht="18" customHeight="1" x14ac:dyDescent="0.25">
      <c r="B54" s="51" t="s">
        <v>263</v>
      </c>
      <c r="C54" s="46"/>
      <c r="D54" s="52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2:37" s="30" customFormat="1" ht="18" customHeight="1" x14ac:dyDescent="0.25">
      <c r="B55" s="51" t="s">
        <v>264</v>
      </c>
      <c r="C55" s="46"/>
      <c r="D55" s="52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2:37" s="30" customFormat="1" ht="18" customHeight="1" x14ac:dyDescent="0.25">
      <c r="B56" s="51" t="s">
        <v>265</v>
      </c>
      <c r="C56" s="46"/>
      <c r="D56" s="52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2:37" s="30" customFormat="1" ht="18" customHeight="1" x14ac:dyDescent="0.25">
      <c r="B57" s="77"/>
      <c r="C57" s="78">
        <f>SUM(C5:C56)</f>
        <v>0</v>
      </c>
      <c r="D57" s="78">
        <f>SUM(D5:D56)</f>
        <v>0</v>
      </c>
      <c r="E57" s="74" t="s">
        <v>270</v>
      </c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</row>
    <row r="58" spans="2:37" s="30" customFormat="1" ht="18" customHeight="1" x14ac:dyDescent="0.25">
      <c r="B58" s="31"/>
      <c r="C58" s="42"/>
      <c r="D58" s="42">
        <f>C57-D57</f>
        <v>0</v>
      </c>
      <c r="E58" s="44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59" spans="2:37" s="30" customFormat="1" ht="18" customHeight="1" x14ac:dyDescent="0.25">
      <c r="B59" s="31"/>
      <c r="C59" s="41"/>
      <c r="D59" s="4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</row>
    <row r="60" spans="2:37" s="30" customFormat="1" ht="18" customHeight="1" x14ac:dyDescent="0.25">
      <c r="B60" s="31"/>
      <c r="C60" s="41"/>
      <c r="D60" s="4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</row>
    <row r="61" spans="2:37" s="30" customFormat="1" ht="18" customHeight="1" x14ac:dyDescent="0.25">
      <c r="B61" s="31"/>
      <c r="C61" s="41"/>
      <c r="D61" s="4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</row>
    <row r="62" spans="2:37" s="30" customFormat="1" ht="18" customHeight="1" x14ac:dyDescent="0.25">
      <c r="B62" s="31"/>
      <c r="C62" s="41"/>
      <c r="D62" s="4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</row>
    <row r="63" spans="2:37" s="30" customFormat="1" ht="18" customHeight="1" x14ac:dyDescent="0.25">
      <c r="B63" s="31"/>
      <c r="C63" s="41"/>
      <c r="D63" s="4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</row>
    <row r="64" spans="2:37" s="30" customFormat="1" ht="18" customHeight="1" x14ac:dyDescent="0.25">
      <c r="B64" s="31"/>
      <c r="C64" s="41"/>
      <c r="D64" s="4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</row>
    <row r="65" spans="2:37" s="30" customFormat="1" ht="18" customHeight="1" x14ac:dyDescent="0.25">
      <c r="B65" s="31"/>
      <c r="C65" s="41"/>
      <c r="D65" s="4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</row>
    <row r="66" spans="2:37" s="30" customFormat="1" ht="18" customHeight="1" x14ac:dyDescent="0.25">
      <c r="B66" s="31"/>
      <c r="C66" s="41"/>
      <c r="D66" s="4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</row>
    <row r="67" spans="2:37" s="30" customFormat="1" ht="18" customHeight="1" x14ac:dyDescent="0.25">
      <c r="B67" s="31"/>
      <c r="C67" s="41"/>
      <c r="D67" s="4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</row>
    <row r="68" spans="2:37" s="30" customFormat="1" ht="18" customHeight="1" x14ac:dyDescent="0.25">
      <c r="B68" s="31"/>
      <c r="C68" s="41"/>
      <c r="D68" s="4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</row>
    <row r="69" spans="2:37" s="30" customFormat="1" ht="18" customHeight="1" x14ac:dyDescent="0.25">
      <c r="B69" s="31"/>
      <c r="C69" s="41"/>
      <c r="D69" s="4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</row>
    <row r="70" spans="2:37" s="30" customFormat="1" ht="18" customHeight="1" x14ac:dyDescent="0.25">
      <c r="B70" s="31"/>
      <c r="C70" s="41"/>
      <c r="D70" s="4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</row>
    <row r="71" spans="2:37" s="30" customFormat="1" ht="18" customHeight="1" x14ac:dyDescent="0.25">
      <c r="B71" s="31"/>
      <c r="C71" s="41"/>
      <c r="D71" s="4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</row>
    <row r="72" spans="2:37" s="30" customFormat="1" ht="18" customHeight="1" x14ac:dyDescent="0.25">
      <c r="B72" s="31"/>
      <c r="C72" s="41"/>
      <c r="D72" s="4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</row>
    <row r="73" spans="2:37" s="30" customFormat="1" ht="18" customHeight="1" x14ac:dyDescent="0.25">
      <c r="B73" s="31"/>
      <c r="C73" s="41"/>
      <c r="D73" s="4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</row>
    <row r="74" spans="2:37" s="30" customFormat="1" ht="18" customHeight="1" x14ac:dyDescent="0.25">
      <c r="B74" s="31"/>
      <c r="C74" s="41"/>
      <c r="D74" s="4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</row>
    <row r="75" spans="2:37" s="30" customFormat="1" ht="18" customHeight="1" x14ac:dyDescent="0.25">
      <c r="B75" s="31"/>
      <c r="C75" s="41"/>
      <c r="D75" s="4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</row>
    <row r="76" spans="2:37" s="30" customFormat="1" ht="18" customHeight="1" x14ac:dyDescent="0.25">
      <c r="B76" s="31"/>
      <c r="C76" s="41"/>
      <c r="D76" s="4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</row>
    <row r="77" spans="2:37" s="30" customFormat="1" ht="18" customHeight="1" x14ac:dyDescent="0.25">
      <c r="B77" s="31"/>
      <c r="C77" s="41"/>
      <c r="D77" s="4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</row>
    <row r="78" spans="2:37" s="30" customFormat="1" ht="18" customHeight="1" x14ac:dyDescent="0.25">
      <c r="B78" s="31"/>
      <c r="C78" s="41"/>
      <c r="D78" s="4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</row>
    <row r="79" spans="2:37" s="30" customFormat="1" ht="18" customHeight="1" x14ac:dyDescent="0.25">
      <c r="B79" s="31"/>
      <c r="C79" s="41"/>
      <c r="D79" s="4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</row>
    <row r="80" spans="2:37" s="30" customFormat="1" ht="18" customHeight="1" x14ac:dyDescent="0.25">
      <c r="B80" s="31"/>
      <c r="C80" s="41"/>
      <c r="D80" s="4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</row>
    <row r="81" spans="2:37" s="30" customFormat="1" ht="18" customHeight="1" x14ac:dyDescent="0.25">
      <c r="B81" s="31"/>
      <c r="C81" s="41"/>
      <c r="D81" s="4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</row>
    <row r="82" spans="2:37" s="30" customFormat="1" ht="18" customHeight="1" x14ac:dyDescent="0.25">
      <c r="B82" s="31"/>
      <c r="C82" s="41"/>
      <c r="D82" s="4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</row>
    <row r="83" spans="2:37" s="30" customFormat="1" ht="18" customHeight="1" x14ac:dyDescent="0.25">
      <c r="B83" s="31"/>
      <c r="C83" s="41"/>
      <c r="D83" s="4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</row>
    <row r="84" spans="2:37" s="30" customFormat="1" ht="18" customHeight="1" x14ac:dyDescent="0.25">
      <c r="B84" s="31"/>
      <c r="C84" s="41"/>
      <c r="D84" s="4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</row>
    <row r="85" spans="2:37" s="30" customFormat="1" ht="18" customHeight="1" x14ac:dyDescent="0.25">
      <c r="B85" s="31"/>
      <c r="C85" s="41"/>
      <c r="D85" s="4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</row>
    <row r="86" spans="2:37" s="30" customFormat="1" ht="18" customHeight="1" x14ac:dyDescent="0.25">
      <c r="B86" s="31"/>
      <c r="C86" s="41"/>
      <c r="D86" s="4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</row>
    <row r="87" spans="2:37" s="30" customFormat="1" ht="18" customHeight="1" x14ac:dyDescent="0.25">
      <c r="B87" s="31"/>
      <c r="C87" s="41"/>
      <c r="D87" s="4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</row>
    <row r="88" spans="2:37" s="30" customFormat="1" ht="18" customHeight="1" x14ac:dyDescent="0.25">
      <c r="B88" s="31"/>
      <c r="C88" s="41"/>
      <c r="D88" s="4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</row>
    <row r="89" spans="2:37" s="30" customFormat="1" ht="18" customHeight="1" x14ac:dyDescent="0.25">
      <c r="B89" s="31"/>
      <c r="C89" s="41"/>
      <c r="D89" s="4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</row>
    <row r="90" spans="2:37" s="30" customFormat="1" ht="18" customHeight="1" x14ac:dyDescent="0.25">
      <c r="B90" s="31"/>
      <c r="C90" s="41"/>
      <c r="D90" s="4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</row>
    <row r="91" spans="2:37" s="30" customFormat="1" ht="18" customHeight="1" x14ac:dyDescent="0.25">
      <c r="B91" s="31"/>
      <c r="C91" s="41"/>
      <c r="D91" s="4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</row>
    <row r="92" spans="2:37" s="30" customFormat="1" ht="18" customHeight="1" x14ac:dyDescent="0.25">
      <c r="B92" s="31"/>
      <c r="C92" s="41"/>
      <c r="D92" s="4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</row>
    <row r="93" spans="2:37" s="30" customFormat="1" ht="18" customHeight="1" x14ac:dyDescent="0.25">
      <c r="B93" s="31"/>
      <c r="C93" s="41"/>
      <c r="D93" s="4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</row>
    <row r="94" spans="2:37" s="30" customFormat="1" ht="18" customHeight="1" x14ac:dyDescent="0.25">
      <c r="B94" s="31"/>
      <c r="C94" s="41"/>
      <c r="D94" s="4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</row>
    <row r="95" spans="2:37" s="30" customFormat="1" ht="18" customHeight="1" x14ac:dyDescent="0.25">
      <c r="B95" s="31"/>
      <c r="C95" s="41"/>
      <c r="D95" s="4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</row>
    <row r="96" spans="2:37" s="30" customFormat="1" ht="18" customHeight="1" x14ac:dyDescent="0.25">
      <c r="B96" s="31"/>
      <c r="C96" s="41"/>
      <c r="D96" s="4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</row>
    <row r="97" spans="2:37" s="30" customFormat="1" ht="18" customHeight="1" x14ac:dyDescent="0.25">
      <c r="B97" s="31"/>
      <c r="C97" s="41"/>
      <c r="D97" s="4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</row>
    <row r="98" spans="2:37" s="30" customFormat="1" ht="18" customHeight="1" x14ac:dyDescent="0.25">
      <c r="B98" s="31"/>
      <c r="C98" s="41"/>
      <c r="D98" s="4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</row>
    <row r="99" spans="2:37" s="30" customFormat="1" ht="18" customHeight="1" x14ac:dyDescent="0.25">
      <c r="B99" s="31"/>
      <c r="C99" s="41"/>
      <c r="D99" s="4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</row>
    <row r="100" spans="2:37" s="30" customFormat="1" ht="18" customHeight="1" x14ac:dyDescent="0.25">
      <c r="B100" s="31"/>
      <c r="C100" s="41"/>
      <c r="D100" s="4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</row>
    <row r="101" spans="2:37" s="30" customFormat="1" ht="18" customHeight="1" x14ac:dyDescent="0.25">
      <c r="B101" s="31"/>
      <c r="C101" s="41"/>
      <c r="D101" s="4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</row>
    <row r="102" spans="2:37" s="30" customFormat="1" ht="18" customHeight="1" x14ac:dyDescent="0.25">
      <c r="B102" s="31"/>
      <c r="C102" s="41"/>
      <c r="D102" s="4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</row>
    <row r="103" spans="2:37" s="30" customFormat="1" ht="18" customHeight="1" x14ac:dyDescent="0.25">
      <c r="B103" s="31"/>
      <c r="C103" s="41"/>
      <c r="D103" s="4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</row>
    <row r="104" spans="2:37" s="30" customFormat="1" ht="18" customHeight="1" x14ac:dyDescent="0.25">
      <c r="B104" s="31"/>
      <c r="C104" s="41"/>
      <c r="D104" s="4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</row>
    <row r="105" spans="2:37" s="30" customFormat="1" ht="18" customHeight="1" x14ac:dyDescent="0.25">
      <c r="B105" s="31"/>
      <c r="C105" s="41"/>
      <c r="D105" s="4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</row>
    <row r="106" spans="2:37" s="30" customFormat="1" ht="18" customHeight="1" x14ac:dyDescent="0.25">
      <c r="B106" s="31"/>
      <c r="C106" s="41"/>
      <c r="D106" s="4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</row>
    <row r="107" spans="2:37" s="30" customFormat="1" ht="18" customHeight="1" x14ac:dyDescent="0.25">
      <c r="B107" s="31"/>
      <c r="C107" s="41"/>
      <c r="D107" s="4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</row>
    <row r="108" spans="2:37" s="30" customFormat="1" ht="18" customHeight="1" x14ac:dyDescent="0.25">
      <c r="B108" s="31"/>
      <c r="C108" s="41"/>
      <c r="D108" s="4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</row>
    <row r="109" spans="2:37" s="30" customFormat="1" ht="18" customHeight="1" x14ac:dyDescent="0.25">
      <c r="B109" s="31"/>
      <c r="C109" s="41"/>
      <c r="D109" s="4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</row>
    <row r="110" spans="2:37" s="30" customFormat="1" ht="18" customHeight="1" x14ac:dyDescent="0.25">
      <c r="B110" s="31"/>
      <c r="C110" s="41"/>
      <c r="D110" s="4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</row>
    <row r="111" spans="2:37" s="30" customFormat="1" ht="18" customHeight="1" x14ac:dyDescent="0.25">
      <c r="B111" s="31"/>
      <c r="C111" s="41"/>
      <c r="D111" s="4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</row>
    <row r="112" spans="2:37" s="30" customFormat="1" ht="18" customHeight="1" x14ac:dyDescent="0.25">
      <c r="B112" s="31"/>
      <c r="C112" s="41"/>
      <c r="D112" s="4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</row>
    <row r="113" spans="2:37" s="30" customFormat="1" ht="18" customHeight="1" x14ac:dyDescent="0.25">
      <c r="B113" s="31"/>
      <c r="C113" s="41"/>
      <c r="D113" s="4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</row>
    <row r="114" spans="2:37" s="30" customFormat="1" ht="18" customHeight="1" x14ac:dyDescent="0.25">
      <c r="B114" s="31"/>
      <c r="C114" s="41"/>
      <c r="D114" s="4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</row>
    <row r="115" spans="2:37" s="30" customFormat="1" ht="18" customHeight="1" x14ac:dyDescent="0.25">
      <c r="B115" s="31"/>
      <c r="C115" s="41"/>
      <c r="D115" s="4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</row>
    <row r="116" spans="2:37" s="30" customFormat="1" ht="18" customHeight="1" x14ac:dyDescent="0.25">
      <c r="B116" s="31"/>
      <c r="C116" s="41"/>
      <c r="D116" s="4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</row>
    <row r="117" spans="2:37" s="30" customFormat="1" ht="18" customHeight="1" x14ac:dyDescent="0.25">
      <c r="B117" s="31"/>
      <c r="C117" s="41"/>
      <c r="D117" s="4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</row>
    <row r="118" spans="2:37" s="30" customFormat="1" ht="18" customHeight="1" x14ac:dyDescent="0.25">
      <c r="B118" s="31"/>
      <c r="C118" s="41"/>
      <c r="D118" s="4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</row>
    <row r="119" spans="2:37" s="30" customFormat="1" ht="18" customHeight="1" x14ac:dyDescent="0.25">
      <c r="B119" s="31"/>
      <c r="C119" s="41"/>
      <c r="D119" s="4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</row>
    <row r="120" spans="2:37" s="30" customFormat="1" ht="18" customHeight="1" x14ac:dyDescent="0.25">
      <c r="B120" s="31"/>
      <c r="C120" s="41"/>
      <c r="D120" s="4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</row>
    <row r="121" spans="2:37" s="30" customFormat="1" ht="18" customHeight="1" x14ac:dyDescent="0.25">
      <c r="B121" s="31"/>
      <c r="C121" s="41"/>
      <c r="D121" s="4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</row>
    <row r="122" spans="2:37" s="30" customFormat="1" ht="18" customHeight="1" x14ac:dyDescent="0.25">
      <c r="B122" s="31"/>
      <c r="C122" s="41"/>
      <c r="D122" s="4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</row>
    <row r="123" spans="2:37" s="30" customFormat="1" ht="18" customHeight="1" x14ac:dyDescent="0.25">
      <c r="B123" s="31"/>
      <c r="C123" s="41"/>
      <c r="D123" s="4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</row>
    <row r="124" spans="2:37" s="30" customFormat="1" ht="18" customHeight="1" x14ac:dyDescent="0.25">
      <c r="B124" s="31"/>
      <c r="C124" s="41"/>
      <c r="D124" s="4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</row>
    <row r="125" spans="2:37" s="30" customFormat="1" ht="18" customHeight="1" x14ac:dyDescent="0.25">
      <c r="B125" s="31"/>
      <c r="C125" s="41"/>
      <c r="D125" s="4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</row>
    <row r="126" spans="2:37" s="30" customFormat="1" ht="18" customHeight="1" x14ac:dyDescent="0.25">
      <c r="B126" s="31"/>
      <c r="C126" s="41"/>
      <c r="D126" s="4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</row>
    <row r="127" spans="2:37" s="30" customFormat="1" ht="18" customHeight="1" x14ac:dyDescent="0.25">
      <c r="B127" s="31"/>
      <c r="C127" s="41"/>
      <c r="D127" s="4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</row>
    <row r="128" spans="2:37" s="30" customFormat="1" ht="18" customHeight="1" x14ac:dyDescent="0.25">
      <c r="B128" s="31"/>
      <c r="C128" s="41"/>
      <c r="D128" s="4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</row>
    <row r="129" spans="2:37" s="30" customFormat="1" ht="18" customHeight="1" x14ac:dyDescent="0.25">
      <c r="B129" s="31"/>
      <c r="C129" s="41"/>
      <c r="D129" s="4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</row>
    <row r="130" spans="2:37" s="30" customFormat="1" ht="18" customHeight="1" x14ac:dyDescent="0.25">
      <c r="B130" s="31"/>
      <c r="C130" s="41"/>
      <c r="D130" s="4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</row>
    <row r="131" spans="2:37" s="30" customFormat="1" ht="18" customHeight="1" x14ac:dyDescent="0.25">
      <c r="B131" s="31"/>
      <c r="C131" s="41"/>
      <c r="D131" s="4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</row>
    <row r="132" spans="2:37" s="30" customFormat="1" ht="18" customHeight="1" x14ac:dyDescent="0.25">
      <c r="B132" s="31"/>
      <c r="C132" s="41"/>
      <c r="D132" s="4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</row>
    <row r="133" spans="2:37" s="30" customFormat="1" ht="18" customHeight="1" x14ac:dyDescent="0.25">
      <c r="B133" s="31"/>
      <c r="C133" s="41"/>
      <c r="D133" s="4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</row>
    <row r="134" spans="2:37" s="30" customFormat="1" ht="18" customHeight="1" x14ac:dyDescent="0.25">
      <c r="B134" s="31"/>
      <c r="C134" s="41"/>
      <c r="D134" s="4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</row>
    <row r="135" spans="2:37" s="30" customFormat="1" ht="18" customHeight="1" x14ac:dyDescent="0.25">
      <c r="B135" s="31"/>
      <c r="C135" s="41"/>
      <c r="D135" s="4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</row>
    <row r="136" spans="2:37" s="30" customFormat="1" ht="18" customHeight="1" x14ac:dyDescent="0.25">
      <c r="B136" s="31"/>
      <c r="C136" s="41"/>
      <c r="D136" s="4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</row>
    <row r="137" spans="2:37" s="30" customFormat="1" ht="18" customHeight="1" x14ac:dyDescent="0.25">
      <c r="B137" s="31"/>
      <c r="C137" s="41"/>
      <c r="D137" s="4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</row>
    <row r="138" spans="2:37" s="30" customFormat="1" ht="18" customHeight="1" x14ac:dyDescent="0.25">
      <c r="B138" s="31"/>
      <c r="C138" s="41"/>
      <c r="D138" s="4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</row>
    <row r="139" spans="2:37" s="30" customFormat="1" ht="18" customHeight="1" x14ac:dyDescent="0.25">
      <c r="B139" s="31"/>
      <c r="C139" s="41"/>
      <c r="D139" s="4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</row>
    <row r="140" spans="2:37" s="30" customFormat="1" ht="18" customHeight="1" x14ac:dyDescent="0.25">
      <c r="B140" s="31"/>
      <c r="C140" s="41"/>
      <c r="D140" s="4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</row>
    <row r="141" spans="2:37" s="30" customFormat="1" ht="18" customHeight="1" x14ac:dyDescent="0.25">
      <c r="B141" s="31"/>
      <c r="C141" s="41"/>
      <c r="D141" s="4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</row>
    <row r="142" spans="2:37" s="30" customFormat="1" ht="18" customHeight="1" x14ac:dyDescent="0.25">
      <c r="B142" s="31"/>
      <c r="C142" s="41"/>
      <c r="D142" s="4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</row>
    <row r="143" spans="2:37" s="30" customFormat="1" ht="18" customHeight="1" x14ac:dyDescent="0.25">
      <c r="B143" s="31"/>
      <c r="C143" s="41"/>
      <c r="D143" s="4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</row>
    <row r="144" spans="2:37" s="30" customFormat="1" ht="18" customHeight="1" x14ac:dyDescent="0.25">
      <c r="B144" s="31"/>
      <c r="C144" s="41"/>
      <c r="D144" s="4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</row>
    <row r="145" spans="2:37" s="30" customFormat="1" ht="18" customHeight="1" x14ac:dyDescent="0.25">
      <c r="B145" s="31"/>
      <c r="C145" s="41"/>
      <c r="D145" s="4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</row>
    <row r="146" spans="2:37" s="30" customFormat="1" ht="18" customHeight="1" x14ac:dyDescent="0.25">
      <c r="B146" s="31"/>
      <c r="C146" s="41"/>
      <c r="D146" s="4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</row>
    <row r="147" spans="2:37" s="30" customFormat="1" ht="18" customHeight="1" x14ac:dyDescent="0.25">
      <c r="B147" s="31"/>
      <c r="C147" s="41"/>
      <c r="D147" s="4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</row>
    <row r="148" spans="2:37" s="30" customFormat="1" ht="18" customHeight="1" x14ac:dyDescent="0.25">
      <c r="B148" s="31"/>
      <c r="C148" s="41"/>
      <c r="D148" s="4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</row>
    <row r="149" spans="2:37" s="30" customFormat="1" ht="18" customHeight="1" x14ac:dyDescent="0.25">
      <c r="B149" s="31"/>
      <c r="C149" s="41"/>
      <c r="D149" s="4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</row>
    <row r="150" spans="2:37" s="30" customFormat="1" ht="18" customHeight="1" x14ac:dyDescent="0.25">
      <c r="B150" s="31"/>
      <c r="C150" s="41"/>
      <c r="D150" s="4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</row>
    <row r="151" spans="2:37" s="30" customFormat="1" ht="18" customHeight="1" x14ac:dyDescent="0.25">
      <c r="B151" s="31"/>
      <c r="C151" s="41"/>
      <c r="D151" s="4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</row>
    <row r="152" spans="2:37" s="30" customFormat="1" ht="18" customHeight="1" x14ac:dyDescent="0.25">
      <c r="B152" s="31"/>
      <c r="C152" s="41"/>
      <c r="D152" s="4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</row>
    <row r="153" spans="2:37" s="30" customFormat="1" ht="18" customHeight="1" x14ac:dyDescent="0.25">
      <c r="B153" s="31"/>
      <c r="C153" s="41"/>
      <c r="D153" s="4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</row>
    <row r="154" spans="2:37" s="30" customFormat="1" ht="18" customHeight="1" x14ac:dyDescent="0.25">
      <c r="B154" s="31"/>
      <c r="C154" s="41"/>
      <c r="D154" s="4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</row>
    <row r="155" spans="2:37" s="30" customFormat="1" ht="18" customHeight="1" x14ac:dyDescent="0.25">
      <c r="B155" s="31"/>
      <c r="C155" s="41"/>
      <c r="D155" s="4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</row>
    <row r="156" spans="2:37" s="30" customFormat="1" ht="18" customHeight="1" x14ac:dyDescent="0.25">
      <c r="B156" s="31"/>
      <c r="C156" s="41"/>
      <c r="D156" s="4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</row>
    <row r="157" spans="2:37" s="30" customFormat="1" ht="18" customHeight="1" x14ac:dyDescent="0.25">
      <c r="B157" s="31"/>
      <c r="C157" s="41"/>
      <c r="D157" s="4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</row>
    <row r="158" spans="2:37" s="30" customFormat="1" ht="18" customHeight="1" x14ac:dyDescent="0.25">
      <c r="B158" s="31"/>
      <c r="C158" s="41"/>
      <c r="D158" s="4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</row>
    <row r="159" spans="2:37" s="30" customFormat="1" ht="18" customHeight="1" x14ac:dyDescent="0.25">
      <c r="B159" s="31"/>
      <c r="C159" s="41"/>
      <c r="D159" s="4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</row>
    <row r="160" spans="2:37" s="30" customFormat="1" ht="18" customHeight="1" x14ac:dyDescent="0.25">
      <c r="B160" s="31"/>
      <c r="C160" s="41"/>
      <c r="D160" s="4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</row>
    <row r="161" spans="2:37" s="30" customFormat="1" ht="18" customHeight="1" x14ac:dyDescent="0.25">
      <c r="B161" s="31"/>
      <c r="C161" s="41"/>
      <c r="D161" s="4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</row>
    <row r="162" spans="2:37" s="30" customFormat="1" ht="18" customHeight="1" x14ac:dyDescent="0.25">
      <c r="B162" s="31"/>
      <c r="C162" s="41"/>
      <c r="D162" s="4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</row>
    <row r="163" spans="2:37" s="30" customFormat="1" ht="18" customHeight="1" x14ac:dyDescent="0.25">
      <c r="B163" s="31"/>
      <c r="C163" s="41"/>
      <c r="D163" s="4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</row>
    <row r="164" spans="2:37" s="30" customFormat="1" ht="18" customHeight="1" x14ac:dyDescent="0.25">
      <c r="B164" s="31"/>
      <c r="C164" s="41"/>
      <c r="D164" s="4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</row>
    <row r="165" spans="2:37" s="30" customFormat="1" ht="18" customHeight="1" x14ac:dyDescent="0.25">
      <c r="B165" s="31"/>
      <c r="C165" s="41"/>
      <c r="D165" s="4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</row>
    <row r="166" spans="2:37" s="30" customFormat="1" ht="18" customHeight="1" x14ac:dyDescent="0.25">
      <c r="B166" s="31"/>
      <c r="C166" s="41"/>
      <c r="D166" s="4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</row>
    <row r="167" spans="2:37" s="30" customFormat="1" ht="18" customHeight="1" x14ac:dyDescent="0.25">
      <c r="B167" s="31"/>
      <c r="C167" s="41"/>
      <c r="D167" s="4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</row>
    <row r="168" spans="2:37" s="30" customFormat="1" ht="18" customHeight="1" x14ac:dyDescent="0.25">
      <c r="B168" s="31"/>
      <c r="C168" s="41"/>
      <c r="D168" s="4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</row>
    <row r="169" spans="2:37" s="30" customFormat="1" ht="18" customHeight="1" x14ac:dyDescent="0.25">
      <c r="B169" s="31"/>
      <c r="C169" s="41"/>
      <c r="D169" s="4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</row>
    <row r="170" spans="2:37" s="30" customFormat="1" ht="18" customHeight="1" x14ac:dyDescent="0.25">
      <c r="B170" s="31"/>
      <c r="C170" s="41"/>
      <c r="D170" s="4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</row>
    <row r="171" spans="2:37" s="30" customFormat="1" ht="18" customHeight="1" x14ac:dyDescent="0.25">
      <c r="B171" s="31"/>
      <c r="C171" s="41"/>
      <c r="D171" s="4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</row>
    <row r="172" spans="2:37" s="30" customFormat="1" ht="18" customHeight="1" x14ac:dyDescent="0.25">
      <c r="B172" s="31"/>
      <c r="C172" s="41"/>
      <c r="D172" s="4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</row>
    <row r="173" spans="2:37" s="30" customFormat="1" ht="18" customHeight="1" x14ac:dyDescent="0.25">
      <c r="B173" s="31"/>
      <c r="C173" s="41"/>
      <c r="D173" s="4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</row>
    <row r="174" spans="2:37" s="30" customFormat="1" ht="18" customHeight="1" x14ac:dyDescent="0.25">
      <c r="B174" s="31"/>
      <c r="C174" s="41"/>
      <c r="D174" s="4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</row>
    <row r="175" spans="2:37" s="30" customFormat="1" ht="18" customHeight="1" x14ac:dyDescent="0.25">
      <c r="B175" s="31"/>
      <c r="C175" s="41"/>
      <c r="D175" s="4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</row>
    <row r="176" spans="2:37" s="30" customFormat="1" ht="18" customHeight="1" x14ac:dyDescent="0.25">
      <c r="B176" s="31"/>
      <c r="C176" s="41"/>
      <c r="D176" s="4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</row>
    <row r="177" spans="2:37" s="30" customFormat="1" ht="18" customHeight="1" x14ac:dyDescent="0.25">
      <c r="B177" s="31"/>
      <c r="C177" s="41"/>
      <c r="D177" s="4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</row>
    <row r="178" spans="2:37" s="30" customFormat="1" ht="18" customHeight="1" x14ac:dyDescent="0.25">
      <c r="B178" s="31"/>
      <c r="C178" s="41"/>
      <c r="D178" s="4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</row>
    <row r="179" spans="2:37" s="30" customFormat="1" ht="18" customHeight="1" x14ac:dyDescent="0.25">
      <c r="B179" s="31"/>
      <c r="C179" s="41"/>
      <c r="D179" s="4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</row>
    <row r="180" spans="2:37" s="30" customFormat="1" ht="18" customHeight="1" x14ac:dyDescent="0.25">
      <c r="B180" s="31"/>
      <c r="C180" s="41"/>
      <c r="D180" s="4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</row>
    <row r="181" spans="2:37" s="30" customFormat="1" ht="18" customHeight="1" x14ac:dyDescent="0.25">
      <c r="B181" s="31"/>
      <c r="C181" s="41"/>
      <c r="D181" s="4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</row>
    <row r="182" spans="2:37" s="30" customFormat="1" ht="18" customHeight="1" x14ac:dyDescent="0.25">
      <c r="B182" s="31"/>
      <c r="C182" s="41"/>
      <c r="D182" s="4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</row>
    <row r="183" spans="2:37" s="30" customFormat="1" ht="18" customHeight="1" x14ac:dyDescent="0.25">
      <c r="B183" s="31"/>
      <c r="C183" s="41"/>
      <c r="D183" s="4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</row>
    <row r="184" spans="2:37" s="30" customFormat="1" ht="18" customHeight="1" x14ac:dyDescent="0.25">
      <c r="B184" s="31"/>
      <c r="C184" s="41"/>
      <c r="D184" s="4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</row>
    <row r="185" spans="2:37" s="30" customFormat="1" ht="18" customHeight="1" x14ac:dyDescent="0.25">
      <c r="B185" s="31"/>
      <c r="C185" s="41"/>
      <c r="D185" s="4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</row>
    <row r="186" spans="2:37" s="30" customFormat="1" ht="18" customHeight="1" x14ac:dyDescent="0.25">
      <c r="B186" s="31"/>
      <c r="C186" s="41"/>
      <c r="D186" s="4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</row>
    <row r="187" spans="2:37" s="30" customFormat="1" ht="18" customHeight="1" x14ac:dyDescent="0.25">
      <c r="B187" s="31"/>
      <c r="C187" s="41"/>
      <c r="D187" s="4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</row>
    <row r="188" spans="2:37" s="30" customFormat="1" ht="18" customHeight="1" x14ac:dyDescent="0.25">
      <c r="B188" s="31"/>
      <c r="C188" s="41"/>
      <c r="D188" s="4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</row>
    <row r="189" spans="2:37" s="30" customFormat="1" ht="18" customHeight="1" x14ac:dyDescent="0.25">
      <c r="B189" s="31"/>
      <c r="C189" s="41"/>
      <c r="D189" s="4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</row>
    <row r="190" spans="2:37" s="30" customFormat="1" ht="18" customHeight="1" x14ac:dyDescent="0.25">
      <c r="B190" s="31"/>
      <c r="C190" s="41"/>
      <c r="D190" s="4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</row>
    <row r="191" spans="2:37" s="30" customFormat="1" ht="18" customHeight="1" x14ac:dyDescent="0.25">
      <c r="B191" s="31"/>
      <c r="C191" s="41"/>
      <c r="D191" s="4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</row>
    <row r="192" spans="2:37" s="30" customFormat="1" ht="18" customHeight="1" x14ac:dyDescent="0.25">
      <c r="B192" s="31"/>
      <c r="C192" s="41"/>
      <c r="D192" s="4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</row>
    <row r="193" spans="2:37" s="30" customFormat="1" ht="18" customHeight="1" x14ac:dyDescent="0.25">
      <c r="B193" s="31"/>
      <c r="C193" s="41"/>
      <c r="D193" s="4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</row>
    <row r="194" spans="2:37" s="30" customFormat="1" ht="18" customHeight="1" x14ac:dyDescent="0.25">
      <c r="B194" s="31"/>
      <c r="C194" s="41"/>
      <c r="D194" s="4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</row>
    <row r="195" spans="2:37" s="30" customFormat="1" ht="18" customHeight="1" x14ac:dyDescent="0.25">
      <c r="B195" s="31"/>
      <c r="C195" s="41"/>
      <c r="D195" s="4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</row>
    <row r="196" spans="2:37" s="30" customFormat="1" ht="18" customHeight="1" x14ac:dyDescent="0.25">
      <c r="B196" s="31"/>
      <c r="C196" s="41"/>
      <c r="D196" s="4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</row>
    <row r="197" spans="2:37" s="30" customFormat="1" ht="18" customHeight="1" x14ac:dyDescent="0.25">
      <c r="B197" s="31"/>
      <c r="C197" s="41"/>
      <c r="D197" s="4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</row>
    <row r="198" spans="2:37" s="30" customFormat="1" ht="18" customHeight="1" x14ac:dyDescent="0.25">
      <c r="B198" s="31"/>
      <c r="C198" s="41"/>
      <c r="D198" s="4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</row>
    <row r="199" spans="2:37" s="30" customFormat="1" ht="18" customHeight="1" x14ac:dyDescent="0.25">
      <c r="B199" s="31"/>
      <c r="C199" s="41"/>
      <c r="D199" s="4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</row>
    <row r="200" spans="2:37" s="30" customFormat="1" ht="18" customHeight="1" x14ac:dyDescent="0.25">
      <c r="B200" s="31"/>
      <c r="C200" s="41"/>
      <c r="D200" s="4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</row>
    <row r="201" spans="2:37" s="30" customFormat="1" ht="18" customHeight="1" x14ac:dyDescent="0.25">
      <c r="B201" s="31"/>
      <c r="C201" s="41"/>
      <c r="D201" s="4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</row>
    <row r="202" spans="2:37" s="30" customFormat="1" ht="18" customHeight="1" x14ac:dyDescent="0.25">
      <c r="B202" s="31"/>
      <c r="C202" s="41"/>
      <c r="D202" s="4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</row>
    <row r="203" spans="2:37" s="30" customFormat="1" ht="18" customHeight="1" x14ac:dyDescent="0.25">
      <c r="B203" s="31"/>
      <c r="C203" s="41"/>
      <c r="D203" s="4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</row>
    <row r="204" spans="2:37" s="30" customFormat="1" ht="18" customHeight="1" x14ac:dyDescent="0.25">
      <c r="B204" s="31"/>
      <c r="C204" s="41"/>
      <c r="D204" s="4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</row>
    <row r="205" spans="2:37" s="30" customFormat="1" ht="18" customHeight="1" x14ac:dyDescent="0.25">
      <c r="B205" s="31"/>
      <c r="C205" s="41"/>
      <c r="D205" s="4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</row>
    <row r="206" spans="2:37" s="30" customFormat="1" ht="18" customHeight="1" x14ac:dyDescent="0.25">
      <c r="B206" s="31"/>
      <c r="C206" s="41"/>
      <c r="D206" s="4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</row>
    <row r="207" spans="2:37" s="30" customFormat="1" ht="18" customHeight="1" x14ac:dyDescent="0.25">
      <c r="B207" s="31"/>
      <c r="C207" s="41"/>
      <c r="D207" s="4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</row>
    <row r="208" spans="2:37" s="30" customFormat="1" ht="18" customHeight="1" x14ac:dyDescent="0.25">
      <c r="B208" s="31"/>
      <c r="C208" s="41"/>
      <c r="D208" s="4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</row>
    <row r="209" spans="2:37" s="30" customFormat="1" ht="18" customHeight="1" x14ac:dyDescent="0.25">
      <c r="B209" s="31"/>
      <c r="C209" s="41"/>
      <c r="D209" s="4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</row>
    <row r="210" spans="2:37" s="30" customFormat="1" ht="18" customHeight="1" x14ac:dyDescent="0.25">
      <c r="B210" s="31"/>
      <c r="C210" s="41"/>
      <c r="D210" s="4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</row>
    <row r="211" spans="2:37" s="30" customFormat="1" ht="18" customHeight="1" x14ac:dyDescent="0.25">
      <c r="B211" s="31"/>
      <c r="C211" s="41"/>
      <c r="D211" s="4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</row>
    <row r="212" spans="2:37" s="30" customFormat="1" ht="18" customHeight="1" x14ac:dyDescent="0.25">
      <c r="B212" s="31"/>
      <c r="C212" s="41"/>
      <c r="D212" s="4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</row>
    <row r="213" spans="2:37" s="30" customFormat="1" ht="18" customHeight="1" x14ac:dyDescent="0.25">
      <c r="B213" s="31"/>
      <c r="C213" s="41"/>
      <c r="D213" s="4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</row>
    <row r="214" spans="2:37" s="30" customFormat="1" ht="18" customHeight="1" x14ac:dyDescent="0.25">
      <c r="B214" s="31"/>
      <c r="C214" s="41"/>
      <c r="D214" s="4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</row>
    <row r="215" spans="2:37" s="30" customFormat="1" ht="18" customHeight="1" x14ac:dyDescent="0.25">
      <c r="B215" s="31"/>
      <c r="C215" s="41"/>
      <c r="D215" s="4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</row>
    <row r="216" spans="2:37" s="30" customFormat="1" ht="18" customHeight="1" x14ac:dyDescent="0.25">
      <c r="B216" s="31"/>
      <c r="C216" s="41"/>
      <c r="D216" s="4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</row>
    <row r="217" spans="2:37" s="30" customFormat="1" ht="18" customHeight="1" x14ac:dyDescent="0.25">
      <c r="B217" s="31"/>
      <c r="C217" s="41"/>
      <c r="D217" s="4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</row>
    <row r="218" spans="2:37" s="30" customFormat="1" ht="18" customHeight="1" x14ac:dyDescent="0.25">
      <c r="B218" s="31"/>
      <c r="C218" s="41"/>
      <c r="D218" s="4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</row>
    <row r="219" spans="2:37" s="30" customFormat="1" ht="18" customHeight="1" x14ac:dyDescent="0.25">
      <c r="B219" s="31"/>
      <c r="C219" s="41"/>
      <c r="D219" s="4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</row>
    <row r="220" spans="2:37" s="30" customFormat="1" ht="18" customHeight="1" x14ac:dyDescent="0.25">
      <c r="B220" s="31"/>
      <c r="C220" s="41"/>
      <c r="D220" s="4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</row>
    <row r="221" spans="2:37" s="30" customFormat="1" ht="18" customHeight="1" x14ac:dyDescent="0.25">
      <c r="B221" s="31"/>
      <c r="C221" s="41"/>
      <c r="D221" s="4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</row>
    <row r="222" spans="2:37" s="30" customFormat="1" ht="18" customHeight="1" x14ac:dyDescent="0.25">
      <c r="B222" s="31"/>
      <c r="C222" s="41"/>
      <c r="D222" s="4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</row>
    <row r="223" spans="2:37" s="30" customFormat="1" ht="18" customHeight="1" x14ac:dyDescent="0.25">
      <c r="B223" s="31"/>
      <c r="C223" s="41"/>
      <c r="D223" s="4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</row>
    <row r="224" spans="2:37" s="30" customFormat="1" ht="18" customHeight="1" x14ac:dyDescent="0.25">
      <c r="B224" s="31"/>
      <c r="C224" s="41"/>
      <c r="D224" s="4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</row>
    <row r="225" spans="2:37" s="30" customFormat="1" ht="18" customHeight="1" x14ac:dyDescent="0.25">
      <c r="B225" s="31"/>
      <c r="C225" s="41"/>
      <c r="D225" s="4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</row>
    <row r="226" spans="2:37" s="30" customFormat="1" ht="18" customHeight="1" x14ac:dyDescent="0.25">
      <c r="B226" s="31"/>
      <c r="C226" s="41"/>
      <c r="D226" s="4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</row>
    <row r="227" spans="2:37" s="30" customFormat="1" ht="18" customHeight="1" x14ac:dyDescent="0.25">
      <c r="B227" s="31"/>
      <c r="C227" s="41"/>
      <c r="D227" s="4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</row>
    <row r="228" spans="2:37" s="30" customFormat="1" ht="18" customHeight="1" x14ac:dyDescent="0.25">
      <c r="B228" s="31"/>
      <c r="C228" s="41"/>
      <c r="D228" s="4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</row>
    <row r="229" spans="2:37" s="30" customFormat="1" ht="18" customHeight="1" x14ac:dyDescent="0.25">
      <c r="B229" s="31"/>
      <c r="C229" s="41"/>
      <c r="D229" s="4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</row>
    <row r="230" spans="2:37" s="30" customFormat="1" ht="18" customHeight="1" x14ac:dyDescent="0.25">
      <c r="B230" s="31"/>
      <c r="C230" s="41"/>
      <c r="D230" s="4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</row>
    <row r="231" spans="2:37" s="30" customFormat="1" ht="18" customHeight="1" x14ac:dyDescent="0.25">
      <c r="B231" s="31"/>
      <c r="C231" s="41"/>
      <c r="D231" s="4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</row>
    <row r="232" spans="2:37" s="30" customFormat="1" ht="18" customHeight="1" x14ac:dyDescent="0.25">
      <c r="B232" s="31"/>
      <c r="C232" s="41"/>
      <c r="D232" s="4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</row>
    <row r="233" spans="2:37" s="30" customFormat="1" ht="18" customHeight="1" x14ac:dyDescent="0.25">
      <c r="B233" s="31"/>
      <c r="C233" s="41"/>
      <c r="D233" s="4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</row>
    <row r="234" spans="2:37" s="30" customFormat="1" ht="18" customHeight="1" x14ac:dyDescent="0.25">
      <c r="B234" s="31"/>
      <c r="C234" s="41"/>
      <c r="D234" s="4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</row>
    <row r="235" spans="2:37" s="30" customFormat="1" ht="18" customHeight="1" x14ac:dyDescent="0.25">
      <c r="B235" s="31"/>
      <c r="C235" s="41"/>
      <c r="D235" s="4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</row>
    <row r="236" spans="2:37" s="30" customFormat="1" ht="18" customHeight="1" x14ac:dyDescent="0.25">
      <c r="B236" s="31"/>
      <c r="C236" s="41"/>
      <c r="D236" s="4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</row>
    <row r="237" spans="2:37" s="30" customFormat="1" ht="18" customHeight="1" x14ac:dyDescent="0.25">
      <c r="B237" s="31"/>
      <c r="C237" s="41"/>
      <c r="D237" s="4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</row>
    <row r="238" spans="2:37" s="30" customFormat="1" ht="18" customHeight="1" x14ac:dyDescent="0.25">
      <c r="B238" s="31"/>
      <c r="C238" s="41"/>
      <c r="D238" s="4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</row>
    <row r="239" spans="2:37" s="30" customFormat="1" ht="18" customHeight="1" x14ac:dyDescent="0.25">
      <c r="B239" s="31"/>
      <c r="C239" s="41"/>
      <c r="D239" s="4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</row>
    <row r="240" spans="2:37" s="30" customFormat="1" ht="18" customHeight="1" x14ac:dyDescent="0.25">
      <c r="B240" s="31"/>
      <c r="C240" s="41"/>
      <c r="D240" s="4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</row>
    <row r="241" spans="2:37" s="30" customFormat="1" ht="18" customHeight="1" x14ac:dyDescent="0.25">
      <c r="B241" s="31"/>
      <c r="C241" s="41"/>
      <c r="D241" s="4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</row>
    <row r="242" spans="2:37" s="30" customFormat="1" ht="18" customHeight="1" x14ac:dyDescent="0.25">
      <c r="B242" s="31"/>
      <c r="C242" s="41"/>
      <c r="D242" s="4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</row>
    <row r="243" spans="2:37" s="30" customFormat="1" ht="18" customHeight="1" x14ac:dyDescent="0.25">
      <c r="B243" s="31"/>
      <c r="C243" s="41"/>
      <c r="D243" s="4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</row>
    <row r="244" spans="2:37" s="30" customFormat="1" ht="18" customHeight="1" x14ac:dyDescent="0.25">
      <c r="B244" s="31"/>
      <c r="C244" s="41"/>
      <c r="D244" s="4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</row>
    <row r="245" spans="2:37" s="30" customFormat="1" ht="18" customHeight="1" x14ac:dyDescent="0.25">
      <c r="B245" s="31"/>
      <c r="C245" s="41"/>
      <c r="D245" s="4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</row>
    <row r="246" spans="2:37" s="30" customFormat="1" ht="18" customHeight="1" x14ac:dyDescent="0.25">
      <c r="B246" s="31"/>
      <c r="C246" s="41"/>
      <c r="D246" s="4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</row>
    <row r="247" spans="2:37" s="30" customFormat="1" ht="18" customHeight="1" x14ac:dyDescent="0.25">
      <c r="B247" s="31"/>
      <c r="C247" s="41"/>
      <c r="D247" s="4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</row>
    <row r="248" spans="2:37" s="30" customFormat="1" ht="18" customHeight="1" x14ac:dyDescent="0.25">
      <c r="B248" s="31"/>
      <c r="C248" s="41"/>
      <c r="D248" s="4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</row>
    <row r="249" spans="2:37" s="30" customFormat="1" ht="18" customHeight="1" x14ac:dyDescent="0.25">
      <c r="B249" s="31"/>
      <c r="C249" s="41"/>
      <c r="D249" s="4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</row>
    <row r="250" spans="2:37" s="30" customFormat="1" ht="18" customHeight="1" x14ac:dyDescent="0.25">
      <c r="B250" s="31"/>
      <c r="C250" s="41"/>
      <c r="D250" s="4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</row>
    <row r="251" spans="2:37" s="30" customFormat="1" ht="18" customHeight="1" x14ac:dyDescent="0.25">
      <c r="B251" s="31"/>
      <c r="C251" s="41"/>
      <c r="D251" s="4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</row>
    <row r="252" spans="2:37" s="30" customFormat="1" ht="18" customHeight="1" x14ac:dyDescent="0.25">
      <c r="B252" s="31"/>
      <c r="C252" s="41"/>
      <c r="D252" s="4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</row>
    <row r="253" spans="2:37" s="30" customFormat="1" ht="18" customHeight="1" x14ac:dyDescent="0.25">
      <c r="B253" s="31"/>
      <c r="C253" s="41"/>
      <c r="D253" s="4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</row>
    <row r="254" spans="2:37" s="30" customFormat="1" ht="18" customHeight="1" x14ac:dyDescent="0.25">
      <c r="B254" s="31"/>
      <c r="C254" s="41"/>
      <c r="D254" s="4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</row>
    <row r="255" spans="2:37" s="30" customFormat="1" ht="18" customHeight="1" x14ac:dyDescent="0.25">
      <c r="B255" s="31"/>
      <c r="C255" s="41"/>
      <c r="D255" s="4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</row>
    <row r="256" spans="2:37" s="30" customFormat="1" ht="18" customHeight="1" x14ac:dyDescent="0.25">
      <c r="B256" s="31"/>
      <c r="C256" s="41"/>
      <c r="D256" s="4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</row>
    <row r="257" spans="2:37" s="30" customFormat="1" ht="18" customHeight="1" x14ac:dyDescent="0.25">
      <c r="B257" s="31"/>
      <c r="C257" s="41"/>
      <c r="D257" s="4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</row>
    <row r="258" spans="2:37" s="30" customFormat="1" ht="18" customHeight="1" x14ac:dyDescent="0.25">
      <c r="B258" s="31"/>
      <c r="C258" s="41"/>
      <c r="D258" s="4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</row>
    <row r="259" spans="2:37" s="30" customFormat="1" ht="18" customHeight="1" x14ac:dyDescent="0.25">
      <c r="B259" s="31"/>
      <c r="C259" s="41"/>
      <c r="D259" s="4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</row>
    <row r="260" spans="2:37" s="30" customFormat="1" ht="18" customHeight="1" x14ac:dyDescent="0.25">
      <c r="B260" s="31"/>
      <c r="C260" s="41"/>
      <c r="D260" s="4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</row>
    <row r="261" spans="2:37" s="30" customFormat="1" ht="18" customHeight="1" x14ac:dyDescent="0.25">
      <c r="B261" s="31"/>
      <c r="C261" s="41"/>
      <c r="D261" s="4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</row>
    <row r="262" spans="2:37" s="30" customFormat="1" ht="18" customHeight="1" x14ac:dyDescent="0.25">
      <c r="B262" s="31"/>
      <c r="C262" s="41"/>
      <c r="D262" s="4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</row>
    <row r="263" spans="2:37" s="30" customFormat="1" ht="18" customHeight="1" x14ac:dyDescent="0.25">
      <c r="B263" s="31"/>
      <c r="C263" s="41"/>
      <c r="D263" s="4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</row>
    <row r="264" spans="2:37" s="30" customFormat="1" ht="18" customHeight="1" x14ac:dyDescent="0.25">
      <c r="B264" s="31"/>
      <c r="C264" s="41"/>
      <c r="D264" s="4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</row>
    <row r="265" spans="2:37" s="30" customFormat="1" ht="18" customHeight="1" x14ac:dyDescent="0.25">
      <c r="B265" s="31"/>
      <c r="C265" s="41"/>
      <c r="D265" s="4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</row>
    <row r="266" spans="2:37" s="30" customFormat="1" ht="18" customHeight="1" x14ac:dyDescent="0.25">
      <c r="B266" s="31"/>
      <c r="C266" s="41"/>
      <c r="D266" s="4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</row>
    <row r="267" spans="2:37" s="30" customFormat="1" ht="18" customHeight="1" x14ac:dyDescent="0.25">
      <c r="B267" s="31"/>
      <c r="C267" s="41"/>
      <c r="D267" s="4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</row>
    <row r="268" spans="2:37" s="30" customFormat="1" ht="18" customHeight="1" x14ac:dyDescent="0.25">
      <c r="B268" s="31"/>
      <c r="C268" s="41"/>
      <c r="D268" s="4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</row>
    <row r="269" spans="2:37" s="30" customFormat="1" ht="18" customHeight="1" x14ac:dyDescent="0.25">
      <c r="B269" s="31"/>
      <c r="C269" s="41"/>
      <c r="D269" s="4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</row>
    <row r="270" spans="2:37" s="30" customFormat="1" ht="18" customHeight="1" x14ac:dyDescent="0.25">
      <c r="B270" s="31"/>
      <c r="C270" s="41"/>
      <c r="D270" s="4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</row>
    <row r="271" spans="2:37" s="30" customFormat="1" ht="18" customHeight="1" x14ac:dyDescent="0.25">
      <c r="B271" s="31"/>
      <c r="C271" s="41"/>
      <c r="D271" s="4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</row>
    <row r="272" spans="2:37" s="30" customFormat="1" ht="18" customHeight="1" x14ac:dyDescent="0.25">
      <c r="B272" s="31"/>
      <c r="C272" s="41"/>
      <c r="D272" s="4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</row>
    <row r="273" spans="2:37" s="30" customFormat="1" ht="18" customHeight="1" x14ac:dyDescent="0.25">
      <c r="B273" s="31"/>
      <c r="C273" s="41"/>
      <c r="D273" s="4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</row>
    <row r="274" spans="2:37" s="30" customFormat="1" ht="18" customHeight="1" x14ac:dyDescent="0.25">
      <c r="B274" s="31"/>
      <c r="C274" s="41"/>
      <c r="D274" s="4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</row>
    <row r="275" spans="2:37" s="30" customFormat="1" ht="18" customHeight="1" x14ac:dyDescent="0.25">
      <c r="B275" s="31"/>
      <c r="C275" s="41"/>
      <c r="D275" s="4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</row>
    <row r="276" spans="2:37" s="30" customFormat="1" ht="18" customHeight="1" x14ac:dyDescent="0.25">
      <c r="B276" s="31"/>
      <c r="C276" s="41"/>
      <c r="D276" s="4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</row>
    <row r="277" spans="2:37" s="30" customFormat="1" ht="18" customHeight="1" x14ac:dyDescent="0.25">
      <c r="B277" s="31"/>
      <c r="C277" s="41"/>
      <c r="D277" s="4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</row>
    <row r="278" spans="2:37" s="30" customFormat="1" ht="18" customHeight="1" x14ac:dyDescent="0.25">
      <c r="B278" s="31"/>
      <c r="C278" s="41"/>
      <c r="D278" s="4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</row>
    <row r="279" spans="2:37" s="30" customFormat="1" ht="18" customHeight="1" x14ac:dyDescent="0.25">
      <c r="B279" s="31"/>
      <c r="C279" s="41"/>
      <c r="D279" s="4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</row>
    <row r="280" spans="2:37" s="30" customFormat="1" ht="18" customHeight="1" x14ac:dyDescent="0.25">
      <c r="B280" s="31"/>
      <c r="C280" s="41"/>
      <c r="D280" s="4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</row>
    <row r="281" spans="2:37" s="30" customFormat="1" ht="18" customHeight="1" x14ac:dyDescent="0.25">
      <c r="B281" s="31"/>
      <c r="C281" s="41"/>
      <c r="D281" s="4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</row>
    <row r="282" spans="2:37" s="30" customFormat="1" ht="18" customHeight="1" x14ac:dyDescent="0.25">
      <c r="B282" s="31"/>
      <c r="C282" s="41"/>
      <c r="D282" s="4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</row>
    <row r="283" spans="2:37" s="30" customFormat="1" ht="18" customHeight="1" x14ac:dyDescent="0.25">
      <c r="B283" s="31"/>
      <c r="C283" s="41"/>
      <c r="D283" s="4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</row>
    <row r="284" spans="2:37" s="30" customFormat="1" ht="18" customHeight="1" x14ac:dyDescent="0.25">
      <c r="B284" s="31"/>
      <c r="C284" s="41"/>
      <c r="D284" s="4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</row>
    <row r="285" spans="2:37" s="30" customFormat="1" ht="18" customHeight="1" x14ac:dyDescent="0.25">
      <c r="B285" s="31"/>
      <c r="C285" s="41"/>
      <c r="D285" s="4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</row>
    <row r="286" spans="2:37" s="30" customFormat="1" ht="18" customHeight="1" x14ac:dyDescent="0.25">
      <c r="B286" s="31"/>
      <c r="C286" s="41"/>
      <c r="D286" s="4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</row>
    <row r="287" spans="2:37" s="30" customFormat="1" ht="18" customHeight="1" x14ac:dyDescent="0.25">
      <c r="B287" s="31"/>
      <c r="C287" s="41"/>
      <c r="D287" s="4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</row>
    <row r="288" spans="2:37" s="30" customFormat="1" ht="18" customHeight="1" x14ac:dyDescent="0.25">
      <c r="B288" s="31"/>
      <c r="C288" s="41"/>
      <c r="D288" s="4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</row>
    <row r="289" spans="2:37" s="30" customFormat="1" ht="18" customHeight="1" x14ac:dyDescent="0.25">
      <c r="B289" s="31"/>
      <c r="C289" s="41"/>
      <c r="D289" s="4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</row>
    <row r="290" spans="2:37" s="30" customFormat="1" ht="18" customHeight="1" x14ac:dyDescent="0.25">
      <c r="B290" s="31"/>
      <c r="C290" s="41"/>
      <c r="D290" s="4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</row>
    <row r="291" spans="2:37" s="30" customFormat="1" ht="18" customHeight="1" x14ac:dyDescent="0.25">
      <c r="B291" s="31"/>
      <c r="C291" s="41"/>
      <c r="D291" s="4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</row>
    <row r="292" spans="2:37" s="30" customFormat="1" ht="18" customHeight="1" x14ac:dyDescent="0.25">
      <c r="B292" s="31"/>
      <c r="C292" s="41"/>
      <c r="D292" s="4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</row>
    <row r="293" spans="2:37" s="30" customFormat="1" ht="18" customHeight="1" x14ac:dyDescent="0.25">
      <c r="B293" s="31"/>
      <c r="C293" s="41"/>
      <c r="D293" s="4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</row>
    <row r="294" spans="2:37" s="30" customFormat="1" ht="18" customHeight="1" x14ac:dyDescent="0.25">
      <c r="B294" s="31"/>
      <c r="C294" s="41"/>
      <c r="D294" s="4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</row>
    <row r="295" spans="2:37" s="30" customFormat="1" ht="18" customHeight="1" x14ac:dyDescent="0.25">
      <c r="B295" s="31"/>
      <c r="C295" s="41"/>
      <c r="D295" s="4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</row>
    <row r="296" spans="2:37" s="30" customFormat="1" ht="18" customHeight="1" x14ac:dyDescent="0.25">
      <c r="B296" s="31"/>
      <c r="C296" s="41"/>
      <c r="D296" s="4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</row>
    <row r="297" spans="2:37" s="30" customFormat="1" ht="18" customHeight="1" x14ac:dyDescent="0.25">
      <c r="B297" s="31"/>
      <c r="C297" s="41"/>
      <c r="D297" s="4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</row>
    <row r="298" spans="2:37" s="30" customFormat="1" ht="18" customHeight="1" x14ac:dyDescent="0.25">
      <c r="B298" s="31"/>
      <c r="C298" s="41"/>
      <c r="D298" s="4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</row>
    <row r="299" spans="2:37" s="30" customFormat="1" ht="18" customHeight="1" x14ac:dyDescent="0.25">
      <c r="B299" s="31"/>
      <c r="C299" s="41"/>
      <c r="D299" s="4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</row>
    <row r="300" spans="2:37" s="30" customFormat="1" ht="18" customHeight="1" x14ac:dyDescent="0.25">
      <c r="B300" s="31"/>
      <c r="C300" s="41"/>
      <c r="D300" s="4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</row>
    <row r="301" spans="2:37" s="30" customFormat="1" ht="18" customHeight="1" x14ac:dyDescent="0.25">
      <c r="B301" s="31"/>
      <c r="C301" s="41"/>
      <c r="D301" s="4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</row>
    <row r="302" spans="2:37" s="30" customFormat="1" ht="18" customHeight="1" x14ac:dyDescent="0.25">
      <c r="B302" s="31"/>
      <c r="C302" s="41"/>
      <c r="D302" s="4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</row>
    <row r="303" spans="2:37" s="30" customFormat="1" ht="18" customHeight="1" x14ac:dyDescent="0.25">
      <c r="B303" s="31"/>
      <c r="C303" s="41"/>
      <c r="D303" s="4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</row>
    <row r="304" spans="2:37" s="30" customFormat="1" ht="18" customHeight="1" x14ac:dyDescent="0.25">
      <c r="B304" s="31"/>
      <c r="C304" s="41"/>
      <c r="D304" s="4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</row>
    <row r="305" spans="2:37" s="30" customFormat="1" ht="18" customHeight="1" x14ac:dyDescent="0.25">
      <c r="B305" s="31"/>
      <c r="C305" s="41"/>
      <c r="D305" s="4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</row>
    <row r="306" spans="2:37" s="30" customFormat="1" ht="18" customHeight="1" x14ac:dyDescent="0.25">
      <c r="B306" s="31"/>
      <c r="C306" s="41"/>
      <c r="D306" s="4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</row>
    <row r="307" spans="2:37" s="30" customFormat="1" ht="18" customHeight="1" x14ac:dyDescent="0.25">
      <c r="B307" s="31"/>
      <c r="C307" s="41"/>
      <c r="D307" s="4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</row>
    <row r="308" spans="2:37" s="30" customFormat="1" ht="18" customHeight="1" x14ac:dyDescent="0.25">
      <c r="B308" s="31"/>
      <c r="C308" s="41"/>
      <c r="D308" s="4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</row>
    <row r="309" spans="2:37" s="30" customFormat="1" ht="18" customHeight="1" x14ac:dyDescent="0.25">
      <c r="B309" s="31"/>
      <c r="C309" s="41"/>
      <c r="D309" s="4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</row>
    <row r="310" spans="2:37" s="30" customFormat="1" ht="18" customHeight="1" x14ac:dyDescent="0.25">
      <c r="B310" s="31"/>
      <c r="C310" s="41"/>
      <c r="D310" s="4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</row>
    <row r="311" spans="2:37" s="30" customFormat="1" ht="18" customHeight="1" x14ac:dyDescent="0.25">
      <c r="B311" s="31"/>
      <c r="C311" s="41"/>
      <c r="D311" s="4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</row>
    <row r="312" spans="2:37" s="30" customFormat="1" ht="18" customHeight="1" x14ac:dyDescent="0.25">
      <c r="B312" s="31"/>
      <c r="C312" s="41"/>
      <c r="D312" s="4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</row>
    <row r="313" spans="2:37" s="30" customFormat="1" ht="18" customHeight="1" x14ac:dyDescent="0.25">
      <c r="B313" s="31"/>
      <c r="C313" s="41"/>
      <c r="D313" s="4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</row>
    <row r="314" spans="2:37" s="30" customFormat="1" ht="18" customHeight="1" x14ac:dyDescent="0.25">
      <c r="B314" s="31"/>
      <c r="C314" s="41"/>
      <c r="D314" s="4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</row>
    <row r="315" spans="2:37" s="30" customFormat="1" ht="18" customHeight="1" x14ac:dyDescent="0.25">
      <c r="B315" s="31"/>
      <c r="C315" s="41"/>
      <c r="D315" s="4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</row>
    <row r="316" spans="2:37" s="30" customFormat="1" ht="18" customHeight="1" x14ac:dyDescent="0.25">
      <c r="B316" s="31"/>
      <c r="C316" s="41"/>
      <c r="D316" s="4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</row>
    <row r="317" spans="2:37" s="30" customFormat="1" ht="18" customHeight="1" x14ac:dyDescent="0.25">
      <c r="B317" s="31"/>
      <c r="C317" s="41"/>
      <c r="D317" s="4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</row>
    <row r="318" spans="2:37" s="30" customFormat="1" ht="18" customHeight="1" x14ac:dyDescent="0.25">
      <c r="B318" s="31"/>
      <c r="C318" s="41"/>
      <c r="D318" s="4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</row>
    <row r="319" spans="2:37" s="30" customFormat="1" ht="18" customHeight="1" x14ac:dyDescent="0.25">
      <c r="B319" s="31"/>
      <c r="C319" s="41"/>
      <c r="D319" s="4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</row>
    <row r="320" spans="2:37" s="30" customFormat="1" ht="18" customHeight="1" x14ac:dyDescent="0.25">
      <c r="B320" s="31"/>
      <c r="C320" s="41"/>
      <c r="D320" s="4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</row>
    <row r="321" spans="2:37" s="30" customFormat="1" ht="18" customHeight="1" x14ac:dyDescent="0.25">
      <c r="B321" s="31"/>
      <c r="C321" s="41"/>
      <c r="D321" s="4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</row>
    <row r="322" spans="2:37" s="30" customFormat="1" ht="18" customHeight="1" x14ac:dyDescent="0.25">
      <c r="B322" s="31"/>
      <c r="C322" s="41"/>
      <c r="D322" s="4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</row>
    <row r="323" spans="2:37" s="30" customFormat="1" ht="18" customHeight="1" x14ac:dyDescent="0.25">
      <c r="B323" s="31"/>
      <c r="C323" s="41"/>
      <c r="D323" s="4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</row>
    <row r="324" spans="2:37" s="30" customFormat="1" ht="18" customHeight="1" x14ac:dyDescent="0.25">
      <c r="B324" s="31"/>
      <c r="C324" s="41"/>
      <c r="D324" s="4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</row>
    <row r="325" spans="2:37" s="30" customFormat="1" ht="18" customHeight="1" x14ac:dyDescent="0.25">
      <c r="B325" s="31"/>
      <c r="C325" s="41"/>
      <c r="D325" s="4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</row>
    <row r="326" spans="2:37" s="30" customFormat="1" ht="18" customHeight="1" x14ac:dyDescent="0.25">
      <c r="B326" s="31"/>
      <c r="C326" s="41"/>
      <c r="D326" s="4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</row>
    <row r="327" spans="2:37" s="30" customFormat="1" ht="18" customHeight="1" x14ac:dyDescent="0.25">
      <c r="B327" s="31"/>
      <c r="C327" s="41"/>
      <c r="D327" s="4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</row>
    <row r="328" spans="2:37" s="30" customFormat="1" ht="18" customHeight="1" x14ac:dyDescent="0.25">
      <c r="B328" s="31"/>
      <c r="C328" s="41"/>
      <c r="D328" s="4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</row>
    <row r="329" spans="2:37" s="30" customFormat="1" ht="18" customHeight="1" x14ac:dyDescent="0.25">
      <c r="B329" s="31"/>
      <c r="C329" s="41"/>
      <c r="D329" s="4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</row>
    <row r="330" spans="2:37" s="30" customFormat="1" ht="18" customHeight="1" x14ac:dyDescent="0.25">
      <c r="B330" s="31"/>
      <c r="C330" s="41"/>
      <c r="D330" s="4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</row>
    <row r="331" spans="2:37" s="30" customFormat="1" ht="18" customHeight="1" x14ac:dyDescent="0.25">
      <c r="B331" s="31"/>
      <c r="C331" s="41"/>
      <c r="D331" s="4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</row>
    <row r="332" spans="2:37" s="30" customFormat="1" ht="18" customHeight="1" x14ac:dyDescent="0.25">
      <c r="B332" s="31"/>
      <c r="C332" s="41"/>
      <c r="D332" s="4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</row>
    <row r="333" spans="2:37" s="30" customFormat="1" ht="18" customHeight="1" x14ac:dyDescent="0.25">
      <c r="B333" s="31"/>
      <c r="C333" s="41"/>
      <c r="D333" s="4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</row>
    <row r="334" spans="2:37" s="30" customFormat="1" ht="18" customHeight="1" x14ac:dyDescent="0.25">
      <c r="B334" s="31"/>
      <c r="C334" s="41"/>
      <c r="D334" s="4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</row>
    <row r="335" spans="2:37" s="30" customFormat="1" ht="18" customHeight="1" x14ac:dyDescent="0.25">
      <c r="B335" s="31"/>
      <c r="C335" s="41"/>
      <c r="D335" s="4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</row>
    <row r="336" spans="2:37" s="30" customFormat="1" ht="18" customHeight="1" x14ac:dyDescent="0.25">
      <c r="B336" s="31"/>
      <c r="C336" s="41"/>
      <c r="D336" s="4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</row>
    <row r="337" spans="2:37" s="30" customFormat="1" ht="18" customHeight="1" x14ac:dyDescent="0.25">
      <c r="B337" s="31"/>
      <c r="C337" s="41"/>
      <c r="D337" s="4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</row>
    <row r="338" spans="2:37" s="30" customFormat="1" ht="18" customHeight="1" x14ac:dyDescent="0.25">
      <c r="B338" s="31"/>
      <c r="C338" s="41"/>
      <c r="D338" s="4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</row>
    <row r="339" spans="2:37" s="30" customFormat="1" ht="18" customHeight="1" x14ac:dyDescent="0.25">
      <c r="B339" s="31"/>
      <c r="C339" s="41"/>
      <c r="D339" s="4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</row>
    <row r="340" spans="2:37" s="30" customFormat="1" ht="18" customHeight="1" x14ac:dyDescent="0.25">
      <c r="B340" s="31"/>
      <c r="C340" s="41"/>
      <c r="D340" s="4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</row>
    <row r="341" spans="2:37" s="30" customFormat="1" ht="18" customHeight="1" x14ac:dyDescent="0.25">
      <c r="B341" s="31"/>
      <c r="C341" s="41"/>
      <c r="D341" s="4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</row>
    <row r="342" spans="2:37" s="30" customFormat="1" ht="18" customHeight="1" x14ac:dyDescent="0.25">
      <c r="B342" s="31"/>
      <c r="C342" s="41"/>
      <c r="D342" s="4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</row>
    <row r="343" spans="2:37" s="30" customFormat="1" ht="18" customHeight="1" x14ac:dyDescent="0.25">
      <c r="B343" s="31"/>
      <c r="C343" s="41"/>
      <c r="D343" s="4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</row>
    <row r="344" spans="2:37" s="30" customFormat="1" ht="18" customHeight="1" x14ac:dyDescent="0.25">
      <c r="B344" s="31"/>
      <c r="C344" s="41"/>
      <c r="D344" s="4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</row>
    <row r="345" spans="2:37" s="30" customFormat="1" ht="18" customHeight="1" x14ac:dyDescent="0.25">
      <c r="B345" s="31"/>
      <c r="C345" s="41"/>
      <c r="D345" s="4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</row>
    <row r="346" spans="2:37" s="30" customFormat="1" ht="18" customHeight="1" x14ac:dyDescent="0.25">
      <c r="B346" s="31"/>
      <c r="C346" s="41"/>
      <c r="D346" s="4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</row>
    <row r="347" spans="2:37" s="30" customFormat="1" ht="18" customHeight="1" x14ac:dyDescent="0.25">
      <c r="B347" s="31"/>
      <c r="C347" s="41"/>
      <c r="D347" s="4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</row>
    <row r="348" spans="2:37" s="30" customFormat="1" ht="18" customHeight="1" x14ac:dyDescent="0.25">
      <c r="B348" s="31"/>
      <c r="C348" s="41"/>
      <c r="D348" s="4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</row>
    <row r="349" spans="2:37" s="30" customFormat="1" ht="18" customHeight="1" x14ac:dyDescent="0.25">
      <c r="B349" s="31"/>
      <c r="C349" s="41"/>
      <c r="D349" s="4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</row>
    <row r="350" spans="2:37" s="30" customFormat="1" ht="18" customHeight="1" x14ac:dyDescent="0.25">
      <c r="B350" s="31"/>
      <c r="C350" s="41"/>
      <c r="D350" s="4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</row>
    <row r="351" spans="2:37" s="30" customFormat="1" ht="18" customHeight="1" x14ac:dyDescent="0.25">
      <c r="B351" s="31"/>
      <c r="C351" s="41"/>
      <c r="D351" s="4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</row>
    <row r="352" spans="2:37" s="30" customFormat="1" ht="18" customHeight="1" x14ac:dyDescent="0.25">
      <c r="B352" s="31"/>
      <c r="C352" s="41"/>
      <c r="D352" s="4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</row>
    <row r="353" spans="2:37" s="30" customFormat="1" ht="18" customHeight="1" x14ac:dyDescent="0.25">
      <c r="B353" s="31"/>
      <c r="C353" s="41"/>
      <c r="D353" s="4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</row>
    <row r="354" spans="2:37" s="30" customFormat="1" ht="18" customHeight="1" x14ac:dyDescent="0.25">
      <c r="B354" s="31"/>
      <c r="C354" s="41"/>
      <c r="D354" s="4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</row>
    <row r="355" spans="2:37" s="30" customFormat="1" ht="18" customHeight="1" x14ac:dyDescent="0.25">
      <c r="B355" s="31"/>
      <c r="C355" s="41"/>
      <c r="D355" s="4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</row>
    <row r="356" spans="2:37" s="30" customFormat="1" ht="18" customHeight="1" x14ac:dyDescent="0.25">
      <c r="B356" s="31"/>
      <c r="C356" s="41"/>
      <c r="D356" s="4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</row>
    <row r="357" spans="2:37" s="30" customFormat="1" ht="18" customHeight="1" x14ac:dyDescent="0.25">
      <c r="B357" s="31"/>
      <c r="C357" s="41"/>
      <c r="D357" s="4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</row>
    <row r="358" spans="2:37" s="30" customFormat="1" ht="18" customHeight="1" x14ac:dyDescent="0.25">
      <c r="B358" s="31"/>
      <c r="C358" s="41"/>
      <c r="D358" s="4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</row>
    <row r="359" spans="2:37" s="30" customFormat="1" ht="18" customHeight="1" x14ac:dyDescent="0.25">
      <c r="B359" s="31"/>
      <c r="C359" s="41"/>
      <c r="D359" s="4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</row>
    <row r="360" spans="2:37" s="30" customFormat="1" ht="18" customHeight="1" x14ac:dyDescent="0.25">
      <c r="B360" s="31"/>
      <c r="C360" s="41"/>
      <c r="D360" s="4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</row>
    <row r="361" spans="2:37" s="30" customFormat="1" ht="18" customHeight="1" x14ac:dyDescent="0.25">
      <c r="B361" s="31"/>
      <c r="C361" s="41"/>
      <c r="D361" s="4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</row>
    <row r="362" spans="2:37" s="30" customFormat="1" ht="18" customHeight="1" x14ac:dyDescent="0.25">
      <c r="B362" s="31"/>
      <c r="C362" s="41"/>
      <c r="D362" s="4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</row>
    <row r="363" spans="2:37" s="30" customFormat="1" ht="18" customHeight="1" x14ac:dyDescent="0.25">
      <c r="B363" s="31"/>
      <c r="C363" s="41"/>
      <c r="D363" s="4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</row>
    <row r="364" spans="2:37" s="30" customFormat="1" ht="18" customHeight="1" x14ac:dyDescent="0.25">
      <c r="B364" s="31"/>
      <c r="C364" s="41"/>
      <c r="D364" s="4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</row>
    <row r="365" spans="2:37" s="30" customFormat="1" ht="18" customHeight="1" x14ac:dyDescent="0.25">
      <c r="B365" s="31"/>
      <c r="C365" s="41"/>
      <c r="D365" s="4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</row>
    <row r="366" spans="2:37" s="30" customFormat="1" ht="18" customHeight="1" x14ac:dyDescent="0.25">
      <c r="B366" s="31"/>
      <c r="C366" s="41"/>
      <c r="D366" s="4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</row>
    <row r="367" spans="2:37" s="30" customFormat="1" ht="18" customHeight="1" x14ac:dyDescent="0.25">
      <c r="B367" s="31"/>
      <c r="C367" s="41"/>
      <c r="D367" s="4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</row>
    <row r="368" spans="2:37" s="30" customFormat="1" ht="18" customHeight="1" x14ac:dyDescent="0.25">
      <c r="B368" s="31"/>
      <c r="C368" s="41"/>
      <c r="D368" s="4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</row>
    <row r="369" spans="2:37" s="30" customFormat="1" ht="18" customHeight="1" x14ac:dyDescent="0.25">
      <c r="B369" s="31"/>
      <c r="C369" s="41"/>
      <c r="D369" s="4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</row>
    <row r="370" spans="2:37" s="30" customFormat="1" ht="18" customHeight="1" x14ac:dyDescent="0.25">
      <c r="B370" s="31"/>
      <c r="C370" s="41"/>
      <c r="D370" s="4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</row>
    <row r="371" spans="2:37" s="30" customFormat="1" ht="18" customHeight="1" x14ac:dyDescent="0.25">
      <c r="B371" s="31"/>
      <c r="C371" s="41"/>
      <c r="D371" s="4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</row>
    <row r="372" spans="2:37" s="30" customFormat="1" ht="18" customHeight="1" x14ac:dyDescent="0.25">
      <c r="B372" s="31"/>
      <c r="C372" s="41"/>
      <c r="D372" s="4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</row>
    <row r="373" spans="2:37" s="30" customFormat="1" ht="18" customHeight="1" x14ac:dyDescent="0.25">
      <c r="B373" s="31"/>
      <c r="C373" s="41"/>
      <c r="D373" s="4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</row>
    <row r="374" spans="2:37" s="30" customFormat="1" ht="18" customHeight="1" x14ac:dyDescent="0.25">
      <c r="B374" s="31"/>
      <c r="C374" s="41"/>
      <c r="D374" s="4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</row>
    <row r="375" spans="2:37" s="30" customFormat="1" ht="18" customHeight="1" x14ac:dyDescent="0.25">
      <c r="B375" s="31"/>
      <c r="C375" s="41"/>
      <c r="D375" s="4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</row>
    <row r="376" spans="2:37" s="30" customFormat="1" ht="18" customHeight="1" x14ac:dyDescent="0.25">
      <c r="B376" s="31"/>
      <c r="C376" s="41"/>
      <c r="D376" s="4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</row>
    <row r="377" spans="2:37" s="30" customFormat="1" ht="18" customHeight="1" x14ac:dyDescent="0.25">
      <c r="B377" s="31"/>
      <c r="C377" s="41"/>
      <c r="D377" s="4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</row>
    <row r="378" spans="2:37" s="30" customFormat="1" ht="18" customHeight="1" x14ac:dyDescent="0.25">
      <c r="B378" s="31"/>
      <c r="C378" s="41"/>
      <c r="D378" s="4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</row>
    <row r="379" spans="2:37" s="30" customFormat="1" ht="18" customHeight="1" x14ac:dyDescent="0.25">
      <c r="B379" s="31"/>
      <c r="C379" s="41"/>
      <c r="D379" s="4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</row>
    <row r="380" spans="2:37" s="30" customFormat="1" ht="18" customHeight="1" x14ac:dyDescent="0.25">
      <c r="B380" s="31"/>
      <c r="C380" s="41"/>
      <c r="D380" s="4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</row>
    <row r="381" spans="2:37" s="30" customFormat="1" ht="18" customHeight="1" x14ac:dyDescent="0.25">
      <c r="B381" s="31"/>
      <c r="C381" s="41"/>
      <c r="D381" s="4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</row>
    <row r="382" spans="2:37" s="30" customFormat="1" ht="18" customHeight="1" x14ac:dyDescent="0.25">
      <c r="B382" s="31"/>
      <c r="C382" s="41"/>
      <c r="D382" s="4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</row>
    <row r="383" spans="2:37" s="30" customFormat="1" ht="18" customHeight="1" x14ac:dyDescent="0.25">
      <c r="B383" s="31"/>
      <c r="C383" s="41"/>
      <c r="D383" s="4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</row>
    <row r="384" spans="2:37" s="30" customFormat="1" ht="18" customHeight="1" x14ac:dyDescent="0.25">
      <c r="B384" s="31"/>
      <c r="C384" s="41"/>
      <c r="D384" s="4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</row>
    <row r="385" spans="2:37" s="30" customFormat="1" ht="18" customHeight="1" x14ac:dyDescent="0.25">
      <c r="B385" s="31"/>
      <c r="C385" s="41"/>
      <c r="D385" s="4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</row>
    <row r="386" spans="2:37" s="30" customFormat="1" ht="18" customHeight="1" x14ac:dyDescent="0.25">
      <c r="B386" s="31"/>
      <c r="C386" s="41"/>
      <c r="D386" s="4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</row>
    <row r="387" spans="2:37" s="30" customFormat="1" ht="18" customHeight="1" x14ac:dyDescent="0.25">
      <c r="B387" s="31"/>
      <c r="C387" s="41"/>
      <c r="D387" s="4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</row>
    <row r="388" spans="2:37" s="30" customFormat="1" ht="18" customHeight="1" x14ac:dyDescent="0.25">
      <c r="B388" s="31"/>
      <c r="C388" s="41"/>
      <c r="D388" s="4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</row>
    <row r="389" spans="2:37" s="30" customFormat="1" ht="18" customHeight="1" x14ac:dyDescent="0.25">
      <c r="B389" s="31"/>
      <c r="C389" s="41"/>
      <c r="D389" s="4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</row>
    <row r="390" spans="2:37" s="30" customFormat="1" ht="18" customHeight="1" x14ac:dyDescent="0.25">
      <c r="B390" s="31"/>
      <c r="C390" s="41"/>
      <c r="D390" s="4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</row>
    <row r="391" spans="2:37" s="30" customFormat="1" ht="18" customHeight="1" x14ac:dyDescent="0.25">
      <c r="B391" s="31"/>
      <c r="C391" s="41"/>
      <c r="D391" s="4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</row>
    <row r="392" spans="2:37" s="30" customFormat="1" ht="18" customHeight="1" x14ac:dyDescent="0.25">
      <c r="B392" s="31"/>
      <c r="C392" s="41"/>
      <c r="D392" s="4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</row>
    <row r="393" spans="2:37" s="30" customFormat="1" ht="18" customHeight="1" x14ac:dyDescent="0.25">
      <c r="B393" s="31"/>
      <c r="C393" s="41"/>
      <c r="D393" s="4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</row>
    <row r="394" spans="2:37" s="30" customFormat="1" ht="18" customHeight="1" x14ac:dyDescent="0.25">
      <c r="B394" s="31"/>
      <c r="C394" s="41"/>
      <c r="D394" s="4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</row>
    <row r="395" spans="2:37" s="30" customFormat="1" ht="18" customHeight="1" x14ac:dyDescent="0.25">
      <c r="B395" s="31"/>
      <c r="C395" s="41"/>
      <c r="D395" s="4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</row>
    <row r="396" spans="2:37" s="30" customFormat="1" ht="18" customHeight="1" x14ac:dyDescent="0.25">
      <c r="B396" s="31"/>
      <c r="C396" s="41"/>
      <c r="D396" s="4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</row>
    <row r="397" spans="2:37" s="30" customFormat="1" ht="18" customHeight="1" x14ac:dyDescent="0.25">
      <c r="B397" s="31"/>
      <c r="C397" s="41"/>
      <c r="D397" s="4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</row>
    <row r="398" spans="2:37" s="30" customFormat="1" ht="18" customHeight="1" x14ac:dyDescent="0.25">
      <c r="B398" s="31"/>
      <c r="C398" s="41"/>
      <c r="D398" s="4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</row>
    <row r="399" spans="2:37" s="30" customFormat="1" ht="18" customHeight="1" x14ac:dyDescent="0.25">
      <c r="B399" s="31"/>
      <c r="C399" s="41"/>
      <c r="D399" s="4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</row>
    <row r="400" spans="2:37" s="30" customFormat="1" ht="18" customHeight="1" x14ac:dyDescent="0.25">
      <c r="B400" s="31"/>
      <c r="C400" s="41"/>
      <c r="D400" s="4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</row>
    <row r="401" spans="2:37" s="30" customFormat="1" ht="18" customHeight="1" x14ac:dyDescent="0.25">
      <c r="B401" s="31"/>
      <c r="C401" s="41"/>
      <c r="D401" s="4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</row>
    <row r="402" spans="2:37" s="30" customFormat="1" ht="18" customHeight="1" x14ac:dyDescent="0.25">
      <c r="B402" s="31"/>
      <c r="C402" s="41"/>
      <c r="D402" s="4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</row>
    <row r="403" spans="2:37" s="30" customFormat="1" ht="18" customHeight="1" x14ac:dyDescent="0.25">
      <c r="B403" s="31"/>
      <c r="C403" s="41"/>
      <c r="D403" s="4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</row>
    <row r="404" spans="2:37" s="30" customFormat="1" ht="18" customHeight="1" x14ac:dyDescent="0.25">
      <c r="B404" s="31"/>
      <c r="C404" s="41"/>
      <c r="D404" s="4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</row>
    <row r="405" spans="2:37" s="30" customFormat="1" ht="18" customHeight="1" x14ac:dyDescent="0.25">
      <c r="B405" s="31"/>
      <c r="C405" s="41"/>
      <c r="D405" s="4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</row>
    <row r="406" spans="2:37" s="30" customFormat="1" ht="18" customHeight="1" x14ac:dyDescent="0.25">
      <c r="B406" s="31"/>
      <c r="C406" s="41"/>
      <c r="D406" s="4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</row>
    <row r="407" spans="2:37" s="30" customFormat="1" ht="18" customHeight="1" x14ac:dyDescent="0.25">
      <c r="B407" s="31"/>
      <c r="C407" s="41"/>
      <c r="D407" s="4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</row>
    <row r="408" spans="2:37" s="30" customFormat="1" ht="18" customHeight="1" x14ac:dyDescent="0.25">
      <c r="B408" s="31"/>
      <c r="C408" s="41"/>
      <c r="D408" s="4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</row>
    <row r="409" spans="2:37" s="30" customFormat="1" ht="18" customHeight="1" x14ac:dyDescent="0.25">
      <c r="B409" s="31"/>
      <c r="C409" s="41"/>
      <c r="D409" s="4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</row>
    <row r="410" spans="2:37" s="30" customFormat="1" ht="18" customHeight="1" x14ac:dyDescent="0.25">
      <c r="B410" s="31"/>
      <c r="C410" s="41"/>
      <c r="D410" s="4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</row>
    <row r="411" spans="2:37" s="30" customFormat="1" ht="18" customHeight="1" x14ac:dyDescent="0.25">
      <c r="B411" s="31"/>
      <c r="C411" s="41"/>
      <c r="D411" s="4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</row>
    <row r="412" spans="2:37" s="30" customFormat="1" ht="18" customHeight="1" x14ac:dyDescent="0.25">
      <c r="B412" s="31"/>
      <c r="C412" s="41"/>
      <c r="D412" s="4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</row>
    <row r="413" spans="2:37" s="30" customFormat="1" ht="18" customHeight="1" x14ac:dyDescent="0.25">
      <c r="B413" s="31"/>
      <c r="C413" s="41"/>
      <c r="D413" s="4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</row>
    <row r="414" spans="2:37" s="30" customFormat="1" ht="18" customHeight="1" x14ac:dyDescent="0.25">
      <c r="B414" s="31"/>
      <c r="C414" s="41"/>
      <c r="D414" s="4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</row>
    <row r="415" spans="2:37" s="30" customFormat="1" ht="18" customHeight="1" x14ac:dyDescent="0.25">
      <c r="B415" s="31"/>
      <c r="C415" s="41"/>
      <c r="D415" s="4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</row>
    <row r="416" spans="2:37" s="30" customFormat="1" ht="18" customHeight="1" x14ac:dyDescent="0.25">
      <c r="B416" s="31"/>
      <c r="C416" s="41"/>
      <c r="D416" s="4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</row>
    <row r="417" spans="2:37" s="30" customFormat="1" ht="18" customHeight="1" x14ac:dyDescent="0.25">
      <c r="B417" s="31"/>
      <c r="C417" s="41"/>
      <c r="D417" s="4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</row>
    <row r="418" spans="2:37" s="30" customFormat="1" ht="18" customHeight="1" x14ac:dyDescent="0.25">
      <c r="B418" s="31"/>
      <c r="C418" s="41"/>
      <c r="D418" s="4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</row>
    <row r="419" spans="2:37" s="30" customFormat="1" ht="18" customHeight="1" x14ac:dyDescent="0.25">
      <c r="B419" s="31"/>
      <c r="C419" s="41"/>
      <c r="D419" s="4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</row>
    <row r="420" spans="2:37" s="30" customFormat="1" ht="18" customHeight="1" x14ac:dyDescent="0.25">
      <c r="B420" s="31"/>
      <c r="C420" s="41"/>
      <c r="D420" s="4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</row>
    <row r="421" spans="2:37" s="30" customFormat="1" ht="18" customHeight="1" x14ac:dyDescent="0.25">
      <c r="B421" s="31"/>
      <c r="C421" s="41"/>
      <c r="D421" s="4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</row>
    <row r="422" spans="2:37" s="30" customFormat="1" ht="18" customHeight="1" x14ac:dyDescent="0.25">
      <c r="B422" s="31"/>
      <c r="C422" s="41"/>
      <c r="D422" s="4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</row>
    <row r="423" spans="2:37" s="30" customFormat="1" ht="18" customHeight="1" x14ac:dyDescent="0.25">
      <c r="B423" s="31"/>
      <c r="C423" s="41"/>
      <c r="D423" s="4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</row>
    <row r="424" spans="2:37" s="30" customFormat="1" ht="18" customHeight="1" x14ac:dyDescent="0.25">
      <c r="B424" s="31"/>
      <c r="C424" s="41"/>
      <c r="D424" s="4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</row>
    <row r="425" spans="2:37" s="30" customFormat="1" ht="18" customHeight="1" x14ac:dyDescent="0.25">
      <c r="B425" s="31"/>
      <c r="C425" s="41"/>
      <c r="D425" s="4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</row>
    <row r="426" spans="2:37" s="30" customFormat="1" ht="18" customHeight="1" x14ac:dyDescent="0.25">
      <c r="B426" s="31"/>
      <c r="C426" s="41"/>
      <c r="D426" s="4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</row>
    <row r="427" spans="2:37" s="30" customFormat="1" ht="18" customHeight="1" x14ac:dyDescent="0.25">
      <c r="B427" s="31"/>
      <c r="C427" s="41"/>
      <c r="D427" s="4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</row>
    <row r="428" spans="2:37" s="30" customFormat="1" ht="18" customHeight="1" x14ac:dyDescent="0.25">
      <c r="B428" s="31"/>
      <c r="C428" s="41"/>
      <c r="D428" s="4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</row>
    <row r="429" spans="2:37" s="30" customFormat="1" ht="18" customHeight="1" x14ac:dyDescent="0.25">
      <c r="B429" s="31"/>
      <c r="C429" s="41"/>
      <c r="D429" s="4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</row>
    <row r="430" spans="2:37" s="30" customFormat="1" ht="18" customHeight="1" x14ac:dyDescent="0.25">
      <c r="B430" s="31"/>
      <c r="C430" s="41"/>
      <c r="D430" s="4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</row>
    <row r="431" spans="2:37" s="30" customFormat="1" ht="18" customHeight="1" x14ac:dyDescent="0.25">
      <c r="B431" s="31"/>
      <c r="C431" s="41"/>
      <c r="D431" s="4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</row>
    <row r="432" spans="2:37" s="30" customFormat="1" ht="18" customHeight="1" x14ac:dyDescent="0.25">
      <c r="B432" s="31"/>
      <c r="C432" s="41"/>
      <c r="D432" s="4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</row>
    <row r="433" spans="2:37" s="30" customFormat="1" ht="18" customHeight="1" x14ac:dyDescent="0.25">
      <c r="B433" s="31"/>
      <c r="C433" s="41"/>
      <c r="D433" s="4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</row>
    <row r="434" spans="2:37" s="30" customFormat="1" ht="18" customHeight="1" x14ac:dyDescent="0.25">
      <c r="B434" s="31"/>
      <c r="C434" s="41"/>
      <c r="D434" s="4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</row>
    <row r="435" spans="2:37" s="30" customFormat="1" ht="18" customHeight="1" x14ac:dyDescent="0.25">
      <c r="B435" s="31"/>
      <c r="C435" s="41"/>
      <c r="D435" s="4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</row>
    <row r="436" spans="2:37" s="30" customFormat="1" ht="18" customHeight="1" x14ac:dyDescent="0.25">
      <c r="B436" s="31"/>
      <c r="C436" s="41"/>
      <c r="D436" s="4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</row>
    <row r="437" spans="2:37" s="30" customFormat="1" ht="18" customHeight="1" x14ac:dyDescent="0.25">
      <c r="B437" s="31"/>
      <c r="C437" s="41"/>
      <c r="D437" s="4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</row>
    <row r="438" spans="2:37" s="30" customFormat="1" ht="18" customHeight="1" x14ac:dyDescent="0.25">
      <c r="B438" s="31"/>
      <c r="C438" s="41"/>
      <c r="D438" s="4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</row>
    <row r="439" spans="2:37" s="30" customFormat="1" ht="18" customHeight="1" x14ac:dyDescent="0.25">
      <c r="B439" s="31"/>
      <c r="C439" s="41"/>
      <c r="D439" s="4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</row>
    <row r="440" spans="2:37" s="30" customFormat="1" ht="18" customHeight="1" x14ac:dyDescent="0.25">
      <c r="B440" s="31"/>
      <c r="C440" s="41"/>
      <c r="D440" s="4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</row>
    <row r="441" spans="2:37" s="30" customFormat="1" ht="18" customHeight="1" x14ac:dyDescent="0.25">
      <c r="B441" s="31"/>
      <c r="C441" s="41"/>
      <c r="D441" s="4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</row>
    <row r="442" spans="2:37" s="30" customFormat="1" ht="18" customHeight="1" x14ac:dyDescent="0.25">
      <c r="B442" s="31"/>
      <c r="C442" s="41"/>
      <c r="D442" s="4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</row>
    <row r="443" spans="2:37" s="30" customFormat="1" ht="18" customHeight="1" x14ac:dyDescent="0.25">
      <c r="B443" s="31"/>
      <c r="C443" s="41"/>
      <c r="D443" s="4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</row>
    <row r="444" spans="2:37" s="30" customFormat="1" ht="18" customHeight="1" x14ac:dyDescent="0.25">
      <c r="B444" s="31"/>
      <c r="C444" s="41"/>
      <c r="D444" s="4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</row>
    <row r="445" spans="2:37" s="30" customFormat="1" ht="18" customHeight="1" x14ac:dyDescent="0.25">
      <c r="B445" s="31"/>
      <c r="C445" s="41"/>
      <c r="D445" s="4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</row>
    <row r="446" spans="2:37" s="30" customFormat="1" ht="18" customHeight="1" x14ac:dyDescent="0.25">
      <c r="B446" s="31"/>
      <c r="C446" s="41"/>
      <c r="D446" s="4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</row>
    <row r="447" spans="2:37" s="30" customFormat="1" ht="18" customHeight="1" x14ac:dyDescent="0.25">
      <c r="B447" s="31"/>
      <c r="C447" s="41"/>
      <c r="D447" s="4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</row>
    <row r="448" spans="2:37" s="30" customFormat="1" ht="18" customHeight="1" x14ac:dyDescent="0.25">
      <c r="B448" s="31"/>
      <c r="C448" s="41"/>
      <c r="D448" s="4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</row>
    <row r="449" spans="2:37" s="30" customFormat="1" ht="18" customHeight="1" x14ac:dyDescent="0.25">
      <c r="B449" s="31"/>
      <c r="C449" s="41"/>
      <c r="D449" s="4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</row>
    <row r="450" spans="2:37" s="30" customFormat="1" ht="18" customHeight="1" x14ac:dyDescent="0.25">
      <c r="B450" s="31"/>
      <c r="C450" s="41"/>
      <c r="D450" s="4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</row>
    <row r="451" spans="2:37" s="30" customFormat="1" ht="18" customHeight="1" x14ac:dyDescent="0.25">
      <c r="B451" s="31"/>
      <c r="C451" s="41"/>
      <c r="D451" s="4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</row>
    <row r="452" spans="2:37" s="30" customFormat="1" ht="18" customHeight="1" x14ac:dyDescent="0.25">
      <c r="B452" s="31"/>
      <c r="C452" s="41"/>
      <c r="D452" s="4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</row>
    <row r="453" spans="2:37" s="30" customFormat="1" ht="18" customHeight="1" x14ac:dyDescent="0.25">
      <c r="B453" s="31"/>
      <c r="C453" s="41"/>
      <c r="D453" s="4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</row>
    <row r="454" spans="2:37" s="30" customFormat="1" ht="18" customHeight="1" x14ac:dyDescent="0.25">
      <c r="B454" s="31"/>
      <c r="C454" s="41"/>
      <c r="D454" s="4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</row>
    <row r="455" spans="2:37" s="30" customFormat="1" ht="18" customHeight="1" x14ac:dyDescent="0.25">
      <c r="B455" s="31"/>
      <c r="C455" s="41"/>
      <c r="D455" s="4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</row>
    <row r="456" spans="2:37" s="30" customFormat="1" ht="18" customHeight="1" x14ac:dyDescent="0.25">
      <c r="B456" s="31"/>
      <c r="C456" s="41"/>
      <c r="D456" s="4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</row>
    <row r="457" spans="2:37" s="30" customFormat="1" ht="18" customHeight="1" x14ac:dyDescent="0.25">
      <c r="B457" s="31"/>
      <c r="C457" s="41"/>
      <c r="D457" s="4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</row>
    <row r="458" spans="2:37" s="30" customFormat="1" ht="18" customHeight="1" x14ac:dyDescent="0.25">
      <c r="B458" s="31"/>
      <c r="C458" s="41"/>
      <c r="D458" s="4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</row>
    <row r="459" spans="2:37" s="30" customFormat="1" ht="18" customHeight="1" x14ac:dyDescent="0.25">
      <c r="B459" s="31"/>
      <c r="C459" s="41"/>
      <c r="D459" s="4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</row>
    <row r="460" spans="2:37" s="30" customFormat="1" ht="18" customHeight="1" x14ac:dyDescent="0.25">
      <c r="B460" s="31"/>
      <c r="C460" s="41"/>
      <c r="D460" s="4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</row>
    <row r="461" spans="2:37" s="30" customFormat="1" ht="18" customHeight="1" x14ac:dyDescent="0.25">
      <c r="B461" s="31"/>
      <c r="C461" s="41"/>
      <c r="D461" s="4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</row>
    <row r="462" spans="2:37" s="30" customFormat="1" ht="18" customHeight="1" x14ac:dyDescent="0.25">
      <c r="B462" s="31"/>
      <c r="C462" s="41"/>
      <c r="D462" s="4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</row>
    <row r="463" spans="2:37" s="30" customFormat="1" ht="18" customHeight="1" x14ac:dyDescent="0.25">
      <c r="B463" s="31"/>
      <c r="C463" s="41"/>
      <c r="D463" s="4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</row>
    <row r="464" spans="2:37" s="30" customFormat="1" ht="18" customHeight="1" x14ac:dyDescent="0.25">
      <c r="B464" s="31"/>
      <c r="C464" s="41"/>
      <c r="D464" s="4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</row>
    <row r="465" spans="2:37" s="30" customFormat="1" ht="18" customHeight="1" x14ac:dyDescent="0.25">
      <c r="B465" s="31"/>
      <c r="C465" s="41"/>
      <c r="D465" s="4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</row>
    <row r="466" spans="2:37" s="30" customFormat="1" ht="18" customHeight="1" x14ac:dyDescent="0.25">
      <c r="B466" s="31"/>
      <c r="C466" s="41"/>
      <c r="D466" s="4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</row>
  </sheetData>
  <sortState xmlns:xlrd2="http://schemas.microsoft.com/office/spreadsheetml/2017/richdata2" ref="B37:C56">
    <sortCondition ref="B37:B56"/>
  </sortState>
  <mergeCells count="3">
    <mergeCell ref="C3:D3"/>
    <mergeCell ref="B3:B4"/>
    <mergeCell ref="B2:D2"/>
  </mergeCells>
  <pageMargins left="0.7" right="0.7" top="0.75" bottom="0.75" header="0.3" footer="0.3"/>
  <pageSetup paperSize="9" scale="10" orientation="portrait" r:id="rId1"/>
  <ignoredErrors>
    <ignoredError sqref="E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D9A28-BEB7-4C5B-A7DB-18495A5D1EB8}">
  <dimension ref="B2:G25"/>
  <sheetViews>
    <sheetView workbookViewId="0">
      <selection activeCell="B2" sqref="B2:F2"/>
    </sheetView>
  </sheetViews>
  <sheetFormatPr baseColWidth="10" defaultColWidth="75.5703125" defaultRowHeight="18" customHeight="1" x14ac:dyDescent="0.25"/>
  <cols>
    <col min="1" max="1" width="9.5703125" style="53" customWidth="1"/>
    <col min="2" max="2" width="35" style="53" customWidth="1"/>
    <col min="3" max="3" width="83.7109375" style="53" bestFit="1" customWidth="1"/>
    <col min="4" max="4" width="16" style="53" bestFit="1" customWidth="1"/>
    <col min="5" max="5" width="3.7109375" style="53" customWidth="1"/>
    <col min="6" max="6" width="33.5703125" style="53" bestFit="1" customWidth="1"/>
    <col min="7" max="16384" width="75.5703125" style="53"/>
  </cols>
  <sheetData>
    <row r="2" spans="2:6" ht="18" customHeight="1" x14ac:dyDescent="0.25">
      <c r="B2" s="107" t="s">
        <v>268</v>
      </c>
      <c r="C2" s="107"/>
      <c r="D2" s="107"/>
      <c r="E2" s="107"/>
      <c r="F2" s="107"/>
    </row>
    <row r="3" spans="2:6" ht="18" customHeight="1" x14ac:dyDescent="0.25">
      <c r="B3" s="54" t="s">
        <v>156</v>
      </c>
      <c r="C3" s="55" t="s">
        <v>157</v>
      </c>
      <c r="D3" s="56" t="s">
        <v>275</v>
      </c>
      <c r="E3" s="32"/>
      <c r="F3" s="55" t="s">
        <v>158</v>
      </c>
    </row>
    <row r="4" spans="2:6" ht="18" customHeight="1" x14ac:dyDescent="0.25">
      <c r="B4" s="57"/>
      <c r="C4" s="58" t="s">
        <v>159</v>
      </c>
      <c r="D4" s="59"/>
      <c r="E4" s="33"/>
      <c r="F4" s="57"/>
    </row>
    <row r="5" spans="2:6" ht="18" customHeight="1" x14ac:dyDescent="0.25">
      <c r="B5" s="57"/>
      <c r="C5" s="58" t="s">
        <v>160</v>
      </c>
      <c r="D5" s="59"/>
      <c r="E5" s="33"/>
      <c r="F5" s="57"/>
    </row>
    <row r="6" spans="2:6" ht="18" customHeight="1" x14ac:dyDescent="0.25">
      <c r="B6" s="57"/>
      <c r="C6" s="58" t="s">
        <v>161</v>
      </c>
      <c r="D6" s="59"/>
      <c r="E6" s="33"/>
      <c r="F6" s="57"/>
    </row>
    <row r="7" spans="2:6" ht="18" customHeight="1" x14ac:dyDescent="0.25">
      <c r="B7" s="57"/>
      <c r="C7" s="58" t="s">
        <v>162</v>
      </c>
      <c r="D7" s="59"/>
      <c r="E7" s="33"/>
      <c r="F7" s="57"/>
    </row>
    <row r="8" spans="2:6" ht="18" customHeight="1" x14ac:dyDescent="0.25">
      <c r="B8" s="57"/>
      <c r="C8" s="58" t="s">
        <v>163</v>
      </c>
      <c r="D8" s="59"/>
      <c r="E8" s="33"/>
      <c r="F8" s="57"/>
    </row>
    <row r="9" spans="2:6" ht="18" customHeight="1" x14ac:dyDescent="0.25">
      <c r="B9" s="57"/>
      <c r="C9" s="58" t="s">
        <v>164</v>
      </c>
      <c r="D9" s="61"/>
      <c r="E9" s="33"/>
      <c r="F9" s="57"/>
    </row>
    <row r="10" spans="2:6" ht="18" customHeight="1" x14ac:dyDescent="0.25">
      <c r="B10" s="57"/>
      <c r="C10" s="58" t="s">
        <v>165</v>
      </c>
      <c r="D10" s="59"/>
      <c r="E10" s="33"/>
      <c r="F10" s="57"/>
    </row>
    <row r="11" spans="2:6" ht="18" customHeight="1" x14ac:dyDescent="0.25">
      <c r="B11" s="57"/>
      <c r="C11" s="58" t="s">
        <v>166</v>
      </c>
      <c r="D11" s="59"/>
      <c r="E11" s="33"/>
      <c r="F11" s="57"/>
    </row>
    <row r="12" spans="2:6" ht="18" customHeight="1" x14ac:dyDescent="0.25">
      <c r="B12" s="57"/>
      <c r="C12" s="58" t="s">
        <v>167</v>
      </c>
      <c r="D12" s="59"/>
      <c r="E12" s="33"/>
      <c r="F12" s="57"/>
    </row>
    <row r="13" spans="2:6" ht="18" customHeight="1" x14ac:dyDescent="0.25">
      <c r="B13" s="57"/>
      <c r="C13" s="58" t="s">
        <v>168</v>
      </c>
      <c r="D13" s="59"/>
      <c r="E13" s="33"/>
      <c r="F13" s="57"/>
    </row>
    <row r="14" spans="2:6" ht="18" customHeight="1" x14ac:dyDescent="0.25">
      <c r="B14" s="57"/>
      <c r="C14" s="58" t="s">
        <v>169</v>
      </c>
      <c r="D14" s="59"/>
      <c r="E14" s="33"/>
      <c r="F14" s="57"/>
    </row>
    <row r="15" spans="2:6" ht="18" customHeight="1" x14ac:dyDescent="0.25">
      <c r="B15" s="57"/>
      <c r="C15" s="58" t="s">
        <v>170</v>
      </c>
      <c r="D15" s="59"/>
      <c r="E15" s="33"/>
      <c r="F15" s="57"/>
    </row>
    <row r="16" spans="2:6" ht="18" customHeight="1" x14ac:dyDescent="0.25">
      <c r="B16" s="57"/>
      <c r="C16" s="34" t="s">
        <v>171</v>
      </c>
      <c r="D16" s="35">
        <f>SUM(D4:D15)</f>
        <v>0</v>
      </c>
      <c r="E16" s="36"/>
      <c r="F16" s="50"/>
    </row>
    <row r="17" spans="2:7" ht="18" customHeight="1" x14ac:dyDescent="0.25">
      <c r="B17" s="57"/>
      <c r="C17" s="58" t="s">
        <v>172</v>
      </c>
      <c r="D17" s="59"/>
      <c r="E17" s="33"/>
      <c r="F17" s="57"/>
    </row>
    <row r="18" spans="2:7" ht="18" customHeight="1" x14ac:dyDescent="0.25">
      <c r="B18" s="57"/>
      <c r="C18" s="58" t="s">
        <v>173</v>
      </c>
      <c r="D18" s="59"/>
      <c r="E18" s="33"/>
      <c r="F18" s="57"/>
    </row>
    <row r="19" spans="2:7" ht="18" customHeight="1" x14ac:dyDescent="0.25">
      <c r="B19" s="57"/>
      <c r="C19" s="58" t="s">
        <v>174</v>
      </c>
      <c r="D19" s="59"/>
      <c r="E19" s="33"/>
      <c r="F19" s="57"/>
    </row>
    <row r="20" spans="2:7" ht="18" customHeight="1" x14ac:dyDescent="0.25">
      <c r="B20" s="57"/>
      <c r="C20" s="58" t="s">
        <v>175</v>
      </c>
      <c r="D20" s="59"/>
      <c r="E20" s="33"/>
      <c r="F20" s="57"/>
    </row>
    <row r="21" spans="2:7" ht="18" customHeight="1" x14ac:dyDescent="0.25">
      <c r="B21" s="57"/>
      <c r="C21" s="58" t="s">
        <v>176</v>
      </c>
      <c r="D21" s="59"/>
      <c r="E21" s="33"/>
      <c r="F21" s="57"/>
    </row>
    <row r="22" spans="2:7" ht="18" customHeight="1" x14ac:dyDescent="0.25">
      <c r="B22" s="57"/>
      <c r="C22" s="34" t="s">
        <v>177</v>
      </c>
      <c r="D22" s="35">
        <f>SUM(D17:D21)</f>
        <v>0</v>
      </c>
      <c r="E22" s="36"/>
      <c r="F22" s="50"/>
    </row>
    <row r="23" spans="2:7" ht="18" customHeight="1" x14ac:dyDescent="0.25">
      <c r="B23" s="57"/>
      <c r="C23" s="34" t="s">
        <v>178</v>
      </c>
      <c r="D23" s="35">
        <f>D16+D22</f>
        <v>0</v>
      </c>
      <c r="E23" s="36"/>
      <c r="F23" s="50"/>
      <c r="G23" s="63"/>
    </row>
    <row r="24" spans="2:7" ht="18" customHeight="1" x14ac:dyDescent="0.25">
      <c r="B24" s="57"/>
      <c r="C24" s="58" t="s">
        <v>179</v>
      </c>
      <c r="D24" s="59"/>
      <c r="E24" s="33"/>
      <c r="F24" s="57"/>
    </row>
    <row r="25" spans="2:7" ht="18" customHeight="1" x14ac:dyDescent="0.25">
      <c r="B25" s="57"/>
      <c r="C25" s="34" t="s">
        <v>180</v>
      </c>
      <c r="D25" s="35">
        <f>D23+D24</f>
        <v>0</v>
      </c>
      <c r="E25" s="36"/>
      <c r="F25" s="50"/>
    </row>
  </sheetData>
  <mergeCells count="1"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D6ACB-3E70-4324-B53C-AA8F2370590F}">
  <dimension ref="B2:L31"/>
  <sheetViews>
    <sheetView workbookViewId="0">
      <selection activeCell="B2" sqref="B2:L2"/>
    </sheetView>
  </sheetViews>
  <sheetFormatPr baseColWidth="10" defaultColWidth="11.42578125" defaultRowHeight="18" customHeight="1" x14ac:dyDescent="0.25"/>
  <cols>
    <col min="1" max="1" width="2.5703125" style="53" customWidth="1"/>
    <col min="2" max="2" width="34.7109375" style="53" bestFit="1" customWidth="1"/>
    <col min="3" max="3" width="67" style="53" bestFit="1" customWidth="1"/>
    <col min="4" max="4" width="16" style="53" bestFit="1" customWidth="1"/>
    <col min="5" max="5" width="2.7109375" style="53" customWidth="1"/>
    <col min="6" max="6" width="42.7109375" style="53" bestFit="1" customWidth="1"/>
    <col min="7" max="7" width="4.42578125" style="53" customWidth="1"/>
    <col min="8" max="8" width="23.42578125" style="53" bestFit="1" customWidth="1"/>
    <col min="9" max="9" width="74.140625" style="53" bestFit="1" customWidth="1"/>
    <col min="10" max="10" width="16" style="53" bestFit="1" customWidth="1"/>
    <col min="11" max="11" width="2.7109375" style="53" customWidth="1"/>
    <col min="12" max="12" width="25.85546875" style="53" bestFit="1" customWidth="1"/>
    <col min="13" max="14" width="11.42578125" style="53"/>
    <col min="15" max="16" width="6.42578125" style="53" bestFit="1" customWidth="1"/>
    <col min="17" max="16384" width="11.42578125" style="53"/>
  </cols>
  <sheetData>
    <row r="2" spans="2:12" ht="18" customHeight="1" x14ac:dyDescent="0.25">
      <c r="B2" s="107" t="s">
        <v>269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2:12" ht="18" customHeight="1" x14ac:dyDescent="0.25">
      <c r="B3" s="54" t="s">
        <v>156</v>
      </c>
      <c r="C3" s="55" t="s">
        <v>181</v>
      </c>
      <c r="D3" s="64" t="s">
        <v>275</v>
      </c>
      <c r="E3" s="60"/>
      <c r="F3" s="55" t="s">
        <v>158</v>
      </c>
      <c r="H3" s="54" t="s">
        <v>156</v>
      </c>
      <c r="I3" s="65" t="s">
        <v>182</v>
      </c>
      <c r="J3" s="64" t="s">
        <v>275</v>
      </c>
      <c r="K3" s="60"/>
      <c r="L3" s="55" t="s">
        <v>158</v>
      </c>
    </row>
    <row r="4" spans="2:12" ht="18" customHeight="1" x14ac:dyDescent="0.25">
      <c r="B4" s="54"/>
      <c r="C4" s="37" t="s">
        <v>183</v>
      </c>
      <c r="D4" s="38">
        <f>SUM(D5:D10)</f>
        <v>0</v>
      </c>
      <c r="E4" s="62"/>
      <c r="F4" s="68"/>
      <c r="H4" s="54"/>
      <c r="I4" s="69" t="s">
        <v>184</v>
      </c>
      <c r="J4" s="70">
        <f>SUM(J5:J16)</f>
        <v>0</v>
      </c>
      <c r="K4" s="62"/>
      <c r="L4" s="71"/>
    </row>
    <row r="5" spans="2:12" ht="18" customHeight="1" x14ac:dyDescent="0.25">
      <c r="B5" s="57"/>
      <c r="C5" s="58" t="s">
        <v>185</v>
      </c>
      <c r="D5" s="66"/>
      <c r="E5" s="60"/>
      <c r="F5" s="57"/>
      <c r="H5" s="57"/>
      <c r="I5" s="58" t="s">
        <v>186</v>
      </c>
      <c r="J5" s="59"/>
      <c r="K5" s="60"/>
      <c r="L5" s="57"/>
    </row>
    <row r="6" spans="2:12" ht="18" customHeight="1" x14ac:dyDescent="0.25">
      <c r="B6" s="57"/>
      <c r="C6" s="58" t="s">
        <v>187</v>
      </c>
      <c r="D6" s="66"/>
      <c r="E6" s="60"/>
      <c r="F6" s="57"/>
      <c r="H6" s="57"/>
      <c r="I6" s="58" t="s">
        <v>188</v>
      </c>
      <c r="J6" s="59"/>
      <c r="K6" s="60"/>
      <c r="L6" s="67"/>
    </row>
    <row r="7" spans="2:12" ht="18" customHeight="1" x14ac:dyDescent="0.25">
      <c r="B7" s="57"/>
      <c r="C7" s="58" t="s">
        <v>189</v>
      </c>
      <c r="D7" s="66"/>
      <c r="E7" s="60"/>
      <c r="F7" s="57"/>
      <c r="H7" s="57"/>
      <c r="I7" s="58" t="s">
        <v>190</v>
      </c>
      <c r="J7" s="59"/>
      <c r="K7" s="60"/>
      <c r="L7" s="57"/>
    </row>
    <row r="8" spans="2:12" ht="18" customHeight="1" x14ac:dyDescent="0.25">
      <c r="B8" s="57"/>
      <c r="C8" s="58" t="s">
        <v>191</v>
      </c>
      <c r="D8" s="66"/>
      <c r="E8" s="60"/>
      <c r="F8" s="57"/>
      <c r="H8" s="57"/>
      <c r="I8" s="58" t="s">
        <v>192</v>
      </c>
      <c r="J8" s="59"/>
      <c r="K8" s="60"/>
      <c r="L8" s="57"/>
    </row>
    <row r="9" spans="2:12" ht="18" customHeight="1" x14ac:dyDescent="0.25">
      <c r="B9" s="57"/>
      <c r="C9" s="58" t="s">
        <v>193</v>
      </c>
      <c r="D9" s="66"/>
      <c r="E9" s="60"/>
      <c r="F9" s="57"/>
      <c r="H9" s="57"/>
      <c r="I9" s="58" t="s">
        <v>194</v>
      </c>
      <c r="J9" s="59"/>
      <c r="K9" s="60"/>
      <c r="L9" s="57"/>
    </row>
    <row r="10" spans="2:12" ht="18" customHeight="1" x14ac:dyDescent="0.25">
      <c r="B10" s="57"/>
      <c r="C10" s="58" t="s">
        <v>195</v>
      </c>
      <c r="D10" s="66"/>
      <c r="E10" s="60"/>
      <c r="F10" s="57"/>
      <c r="H10" s="57"/>
      <c r="I10" s="58" t="s">
        <v>196</v>
      </c>
      <c r="J10" s="59"/>
      <c r="K10" s="60"/>
      <c r="L10" s="57"/>
    </row>
    <row r="11" spans="2:12" ht="18" customHeight="1" x14ac:dyDescent="0.25">
      <c r="B11" s="54"/>
      <c r="C11" s="37" t="s">
        <v>197</v>
      </c>
      <c r="D11" s="38">
        <f>SUM(D12:D18)</f>
        <v>0</v>
      </c>
      <c r="E11" s="62"/>
      <c r="F11" s="68"/>
      <c r="H11" s="57"/>
      <c r="I11" s="58" t="s">
        <v>198</v>
      </c>
      <c r="J11" s="59"/>
      <c r="K11" s="60"/>
      <c r="L11" s="57"/>
    </row>
    <row r="12" spans="2:12" ht="18" customHeight="1" x14ac:dyDescent="0.25">
      <c r="B12" s="57"/>
      <c r="C12" s="58" t="s">
        <v>199</v>
      </c>
      <c r="D12" s="66"/>
      <c r="E12" s="60"/>
      <c r="F12" s="57"/>
      <c r="H12" s="57"/>
      <c r="I12" s="58" t="s">
        <v>200</v>
      </c>
      <c r="J12" s="59"/>
      <c r="K12" s="60"/>
      <c r="L12" s="57"/>
    </row>
    <row r="13" spans="2:12" ht="18" customHeight="1" x14ac:dyDescent="0.25">
      <c r="B13" s="57"/>
      <c r="C13" s="58" t="s">
        <v>201</v>
      </c>
      <c r="D13" s="66"/>
      <c r="E13" s="60"/>
      <c r="F13" s="57"/>
      <c r="H13" s="57"/>
      <c r="I13" s="58" t="s">
        <v>202</v>
      </c>
      <c r="J13" s="59"/>
      <c r="K13" s="60"/>
      <c r="L13" s="57"/>
    </row>
    <row r="14" spans="2:12" ht="18" customHeight="1" x14ac:dyDescent="0.25">
      <c r="B14" s="57"/>
      <c r="C14" s="58" t="s">
        <v>203</v>
      </c>
      <c r="D14" s="66"/>
      <c r="E14" s="60"/>
      <c r="F14" s="57"/>
      <c r="H14" s="57"/>
      <c r="I14" s="58" t="s">
        <v>204</v>
      </c>
      <c r="J14" s="59"/>
      <c r="K14" s="60"/>
      <c r="L14" s="57"/>
    </row>
    <row r="15" spans="2:12" ht="18" customHeight="1" x14ac:dyDescent="0.25">
      <c r="B15" s="57"/>
      <c r="C15" s="58" t="s">
        <v>205</v>
      </c>
      <c r="D15" s="66"/>
      <c r="E15" s="60"/>
      <c r="F15" s="57"/>
      <c r="H15" s="57"/>
      <c r="I15" s="58" t="s">
        <v>206</v>
      </c>
      <c r="J15" s="59"/>
      <c r="K15" s="60"/>
      <c r="L15" s="57"/>
    </row>
    <row r="16" spans="2:12" ht="18" customHeight="1" x14ac:dyDescent="0.25">
      <c r="B16" s="57"/>
      <c r="C16" s="58" t="s">
        <v>207</v>
      </c>
      <c r="D16" s="66"/>
      <c r="E16" s="60"/>
      <c r="F16" s="57"/>
      <c r="H16" s="57"/>
      <c r="I16" s="58" t="s">
        <v>208</v>
      </c>
      <c r="J16" s="59"/>
      <c r="K16" s="60"/>
      <c r="L16" s="57"/>
    </row>
    <row r="17" spans="2:12" ht="18" customHeight="1" x14ac:dyDescent="0.25">
      <c r="B17" s="57"/>
      <c r="C17" s="58" t="s">
        <v>209</v>
      </c>
      <c r="D17" s="66"/>
      <c r="E17" s="60"/>
      <c r="F17" s="57"/>
      <c r="H17" s="54"/>
      <c r="I17" s="69" t="s">
        <v>210</v>
      </c>
      <c r="J17" s="70">
        <f>SUM(J18:J22)</f>
        <v>0</v>
      </c>
      <c r="K17" s="62"/>
      <c r="L17" s="71"/>
    </row>
    <row r="18" spans="2:12" ht="18" customHeight="1" x14ac:dyDescent="0.25">
      <c r="B18" s="57"/>
      <c r="C18" s="58" t="s">
        <v>211</v>
      </c>
      <c r="D18" s="66"/>
      <c r="E18" s="60"/>
      <c r="F18" s="57"/>
      <c r="H18" s="57"/>
      <c r="I18" s="58" t="s">
        <v>212</v>
      </c>
      <c r="J18" s="59"/>
      <c r="K18" s="60"/>
      <c r="L18" s="57"/>
    </row>
    <row r="19" spans="2:12" ht="18" customHeight="1" x14ac:dyDescent="0.25">
      <c r="B19" s="54"/>
      <c r="C19" s="39" t="s">
        <v>213</v>
      </c>
      <c r="D19" s="40">
        <f>D4+D11</f>
        <v>0</v>
      </c>
      <c r="E19" s="62"/>
      <c r="F19" s="68"/>
      <c r="H19" s="57"/>
      <c r="I19" s="58" t="s">
        <v>214</v>
      </c>
      <c r="J19" s="59"/>
      <c r="K19" s="60"/>
      <c r="L19" s="57"/>
    </row>
    <row r="20" spans="2:12" ht="18" customHeight="1" x14ac:dyDescent="0.25">
      <c r="H20" s="57"/>
      <c r="I20" s="58" t="s">
        <v>215</v>
      </c>
      <c r="J20" s="59"/>
      <c r="K20" s="60"/>
      <c r="L20" s="57"/>
    </row>
    <row r="21" spans="2:12" ht="18" customHeight="1" x14ac:dyDescent="0.25">
      <c r="H21" s="57"/>
      <c r="I21" s="58" t="s">
        <v>216</v>
      </c>
      <c r="J21" s="59"/>
      <c r="K21" s="60"/>
      <c r="L21" s="57"/>
    </row>
    <row r="22" spans="2:12" ht="18" customHeight="1" x14ac:dyDescent="0.25">
      <c r="H22" s="57"/>
      <c r="I22" s="58" t="s">
        <v>217</v>
      </c>
      <c r="J22" s="59"/>
      <c r="K22" s="60"/>
      <c r="L22" s="57"/>
    </row>
    <row r="23" spans="2:12" ht="18" customHeight="1" x14ac:dyDescent="0.25">
      <c r="H23" s="54"/>
      <c r="I23" s="69" t="s">
        <v>218</v>
      </c>
      <c r="J23" s="70">
        <f>SUM(J24:J29)</f>
        <v>0</v>
      </c>
      <c r="K23" s="62"/>
      <c r="L23" s="71"/>
    </row>
    <row r="24" spans="2:12" ht="18" customHeight="1" x14ac:dyDescent="0.25">
      <c r="H24" s="57"/>
      <c r="I24" s="58" t="s">
        <v>219</v>
      </c>
      <c r="J24" s="59"/>
      <c r="K24" s="60"/>
      <c r="L24" s="57"/>
    </row>
    <row r="25" spans="2:12" ht="18" customHeight="1" x14ac:dyDescent="0.25">
      <c r="H25" s="57"/>
      <c r="I25" s="58" t="s">
        <v>220</v>
      </c>
      <c r="J25" s="59"/>
      <c r="K25" s="60"/>
      <c r="L25" s="57"/>
    </row>
    <row r="26" spans="2:12" ht="18" customHeight="1" x14ac:dyDescent="0.25">
      <c r="H26" s="57"/>
      <c r="I26" s="58" t="s">
        <v>221</v>
      </c>
      <c r="J26" s="59"/>
      <c r="K26" s="60"/>
      <c r="L26" s="57"/>
    </row>
    <row r="27" spans="2:12" ht="18" customHeight="1" x14ac:dyDescent="0.25">
      <c r="H27" s="57"/>
      <c r="I27" s="58" t="s">
        <v>222</v>
      </c>
      <c r="J27" s="59"/>
      <c r="K27" s="60"/>
      <c r="L27" s="57"/>
    </row>
    <row r="28" spans="2:12" ht="18" customHeight="1" x14ac:dyDescent="0.25">
      <c r="H28" s="57"/>
      <c r="I28" s="58" t="s">
        <v>223</v>
      </c>
      <c r="J28" s="59"/>
      <c r="K28" s="60"/>
      <c r="L28" s="57"/>
    </row>
    <row r="29" spans="2:12" ht="18" customHeight="1" x14ac:dyDescent="0.25">
      <c r="H29" s="57"/>
      <c r="I29" s="58" t="s">
        <v>224</v>
      </c>
      <c r="J29" s="59"/>
      <c r="K29" s="60"/>
      <c r="L29" s="57"/>
    </row>
    <row r="30" spans="2:12" ht="18" customHeight="1" thickBot="1" x14ac:dyDescent="0.3">
      <c r="H30" s="54"/>
      <c r="I30" s="72" t="s">
        <v>225</v>
      </c>
      <c r="J30" s="73">
        <f>J4+J17+J23</f>
        <v>0</v>
      </c>
      <c r="K30" s="62"/>
      <c r="L30" s="71"/>
    </row>
    <row r="31" spans="2:12" ht="18" customHeight="1" thickTop="1" x14ac:dyDescent="0.25"/>
  </sheetData>
  <mergeCells count="1">
    <mergeCell ref="B2:L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BFA1-D322-4CF3-BEAA-184A651640F3}">
  <dimension ref="B2:E12"/>
  <sheetViews>
    <sheetView workbookViewId="0">
      <selection activeCell="B2" sqref="B2"/>
    </sheetView>
  </sheetViews>
  <sheetFormatPr baseColWidth="10" defaultColWidth="11.42578125" defaultRowHeight="30" customHeight="1" x14ac:dyDescent="0.25"/>
  <cols>
    <col min="1" max="1" width="11.42578125" style="31"/>
    <col min="2" max="2" width="47.42578125" style="31" bestFit="1" customWidth="1"/>
    <col min="3" max="3" width="55" style="31" bestFit="1" customWidth="1"/>
    <col min="4" max="4" width="12.85546875" style="30" bestFit="1" customWidth="1"/>
    <col min="5" max="5" width="199.7109375" style="31" bestFit="1" customWidth="1"/>
    <col min="6" max="16384" width="11.42578125" style="31"/>
  </cols>
  <sheetData>
    <row r="2" spans="2:5" s="30" customFormat="1" ht="30" customHeight="1" x14ac:dyDescent="0.25">
      <c r="B2" s="79" t="s">
        <v>277</v>
      </c>
      <c r="C2" s="79" t="s">
        <v>276</v>
      </c>
      <c r="D2" s="79" t="s">
        <v>299</v>
      </c>
      <c r="E2" s="79" t="s">
        <v>278</v>
      </c>
    </row>
    <row r="3" spans="2:5" ht="30" customHeight="1" x14ac:dyDescent="0.25">
      <c r="B3" s="80" t="s">
        <v>279</v>
      </c>
      <c r="C3" s="80" t="s">
        <v>280</v>
      </c>
      <c r="D3" s="81"/>
      <c r="E3" s="82"/>
    </row>
    <row r="4" spans="2:5" ht="30" customHeight="1" x14ac:dyDescent="0.25">
      <c r="B4" s="80" t="s">
        <v>281</v>
      </c>
      <c r="C4" s="80" t="s">
        <v>282</v>
      </c>
      <c r="D4" s="83"/>
      <c r="E4" s="82"/>
    </row>
    <row r="5" spans="2:5" ht="30" customHeight="1" x14ac:dyDescent="0.25">
      <c r="B5" s="80" t="s">
        <v>283</v>
      </c>
      <c r="C5" s="80" t="s">
        <v>284</v>
      </c>
      <c r="D5" s="83"/>
      <c r="E5" s="82"/>
    </row>
    <row r="6" spans="2:5" ht="30" customHeight="1" x14ac:dyDescent="0.25">
      <c r="B6" s="80" t="s">
        <v>285</v>
      </c>
      <c r="C6" s="80" t="s">
        <v>286</v>
      </c>
      <c r="D6" s="83"/>
      <c r="E6" s="82"/>
    </row>
    <row r="7" spans="2:5" ht="30" customHeight="1" x14ac:dyDescent="0.25">
      <c r="B7" s="80" t="s">
        <v>287</v>
      </c>
      <c r="C7" s="80" t="s">
        <v>288</v>
      </c>
      <c r="D7" s="83"/>
      <c r="E7" s="82"/>
    </row>
    <row r="8" spans="2:5" ht="30" customHeight="1" x14ac:dyDescent="0.25">
      <c r="B8" s="80" t="s">
        <v>289</v>
      </c>
      <c r="C8" s="80" t="s">
        <v>290</v>
      </c>
      <c r="D8" s="83"/>
      <c r="E8" s="82"/>
    </row>
    <row r="9" spans="2:5" ht="30" customHeight="1" x14ac:dyDescent="0.25">
      <c r="B9" s="80" t="s">
        <v>291</v>
      </c>
      <c r="C9" s="80" t="s">
        <v>292</v>
      </c>
      <c r="D9" s="84"/>
      <c r="E9" s="82"/>
    </row>
    <row r="10" spans="2:5" ht="30" customHeight="1" x14ac:dyDescent="0.25">
      <c r="B10" s="80" t="s">
        <v>293</v>
      </c>
      <c r="C10" s="80" t="s">
        <v>294</v>
      </c>
      <c r="D10" s="84"/>
      <c r="E10" s="82"/>
    </row>
    <row r="11" spans="2:5" ht="30" customHeight="1" x14ac:dyDescent="0.25">
      <c r="B11" s="80" t="s">
        <v>295</v>
      </c>
      <c r="C11" s="80" t="s">
        <v>296</v>
      </c>
      <c r="D11" s="83"/>
      <c r="E11" s="82"/>
    </row>
    <row r="12" spans="2:5" ht="30" customHeight="1" x14ac:dyDescent="0.25">
      <c r="B12" s="80" t="s">
        <v>297</v>
      </c>
      <c r="C12" s="80" t="s">
        <v>298</v>
      </c>
      <c r="D12" s="83"/>
      <c r="E12" s="8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f9db557-88ba-4455-9651-9acf6d07453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324D5F132E004D90B3FB91198F8431" ma:contentTypeVersion="18" ma:contentTypeDescription="Crear nuevo documento." ma:contentTypeScope="" ma:versionID="68876f4a3d8ba5ddfc83bc1e77cb55f7">
  <xsd:schema xmlns:xsd="http://www.w3.org/2001/XMLSchema" xmlns:xs="http://www.w3.org/2001/XMLSchema" xmlns:p="http://schemas.microsoft.com/office/2006/metadata/properties" xmlns:ns3="bf9db557-88ba-4455-9651-9acf6d07453b" xmlns:ns4="fb07ddfc-0301-42e0-bede-ea1045808b37" targetNamespace="http://schemas.microsoft.com/office/2006/metadata/properties" ma:root="true" ma:fieldsID="7cc2f8d71af2b6abb27eb18bb620d513" ns3:_="" ns4:_="">
    <xsd:import namespace="bf9db557-88ba-4455-9651-9acf6d07453b"/>
    <xsd:import namespace="fb07ddfc-0301-42e0-bede-ea1045808b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db557-88ba-4455-9651-9acf6d074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7ddfc-0301-42e0-bede-ea1045808b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387BEC-52FC-4567-9578-784BFA6BDAD9}">
  <ds:schemaRefs>
    <ds:schemaRef ds:uri="bf9db557-88ba-4455-9651-9acf6d07453b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fb07ddfc-0301-42e0-bede-ea1045808b37"/>
  </ds:schemaRefs>
</ds:datastoreItem>
</file>

<file path=customXml/itemProps2.xml><?xml version="1.0" encoding="utf-8"?>
<ds:datastoreItem xmlns:ds="http://schemas.openxmlformats.org/officeDocument/2006/customXml" ds:itemID="{BCD7E115-4BC8-4C34-8F6E-5CA362B14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9db557-88ba-4455-9651-9acf6d07453b"/>
    <ds:schemaRef ds:uri="fb07ddfc-0301-42e0-bede-ea1045808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68A3D-BAEF-4338-91FA-D5E14278E2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Balance de Comprob. Plantilla</vt:lpstr>
      <vt:lpstr>Enunciado</vt:lpstr>
      <vt:lpstr>BC</vt:lpstr>
      <vt:lpstr>PyG</vt:lpstr>
      <vt:lpstr>BS</vt:lpstr>
      <vt:lpstr>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2024-11-29T09:18:56Z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0x010100ED324D5F132E004D90B3FB91198F8431</vt:lpwstr>
  </property>
</Properties>
</file>